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7.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8.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9.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0.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1.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2.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3.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202300"/>
  <mc:AlternateContent xmlns:mc="http://schemas.openxmlformats.org/markup-compatibility/2006">
    <mc:Choice Requires="x15">
      <x15ac:absPath xmlns:x15ac="http://schemas.microsoft.com/office/spreadsheetml/2010/11/ac" url="C:\Users\aleid\Downloads\"/>
    </mc:Choice>
  </mc:AlternateContent>
  <xr:revisionPtr revIDLastSave="0" documentId="13_ncr:1_{EA46FCB3-3427-4003-B47C-EDA0939DB7A1}" xr6:coauthVersionLast="47" xr6:coauthVersionMax="47" xr10:uidLastSave="{00000000-0000-0000-0000-000000000000}"/>
  <bookViews>
    <workbookView xWindow="-108" yWindow="-108" windowWidth="23256" windowHeight="12456" tabRatio="729" activeTab="3" xr2:uid="{26C8F940-EB77-46B0-97C5-9D4C748D31DB}"/>
  </bookViews>
  <sheets>
    <sheet name="Instructions" sheetId="21" r:id="rId1"/>
    <sheet name="January" sheetId="1" r:id="rId2"/>
    <sheet name="February" sheetId="10" r:id="rId3"/>
    <sheet name="March" sheetId="23" r:id="rId4"/>
    <sheet name="April" sheetId="24" r:id="rId5"/>
    <sheet name="May" sheetId="25" r:id="rId6"/>
    <sheet name="June" sheetId="26" r:id="rId7"/>
    <sheet name="July" sheetId="27" r:id="rId8"/>
    <sheet name="August" sheetId="28" r:id="rId9"/>
    <sheet name="September" sheetId="29" r:id="rId10"/>
    <sheet name="October" sheetId="30" r:id="rId11"/>
    <sheet name="November" sheetId="31" r:id="rId12"/>
    <sheet name="December" sheetId="32"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32" l="1"/>
  <c r="B7" i="31"/>
  <c r="A8" i="31" s="1"/>
  <c r="B7" i="30"/>
  <c r="B7" i="29"/>
  <c r="B7" i="28"/>
  <c r="B7" i="27"/>
  <c r="A8" i="27" s="1"/>
  <c r="B7" i="26"/>
  <c r="A8" i="26" s="1"/>
  <c r="B7" i="25"/>
  <c r="B7" i="24"/>
  <c r="B7" i="23"/>
  <c r="A8" i="23" s="1"/>
  <c r="B7" i="10"/>
  <c r="O43" i="32"/>
  <c r="N43" i="32"/>
  <c r="J14" i="32" s="1"/>
  <c r="K43" i="32"/>
  <c r="J43" i="32"/>
  <c r="J16" i="32" s="1"/>
  <c r="G43" i="32"/>
  <c r="K17" i="32" s="1"/>
  <c r="F43" i="32"/>
  <c r="C43" i="32"/>
  <c r="B43" i="32"/>
  <c r="G19" i="32"/>
  <c r="F19" i="32"/>
  <c r="J18" i="32" s="1"/>
  <c r="C19" i="32"/>
  <c r="B19" i="32"/>
  <c r="K18" i="32"/>
  <c r="J17" i="32"/>
  <c r="K16" i="32"/>
  <c r="K15" i="32"/>
  <c r="J15" i="32"/>
  <c r="K14" i="32"/>
  <c r="A8" i="32"/>
  <c r="O43" i="31"/>
  <c r="N43" i="31"/>
  <c r="K43" i="31"/>
  <c r="J43" i="31"/>
  <c r="G43" i="31"/>
  <c r="F43" i="31"/>
  <c r="J17" i="31" s="1"/>
  <c r="C43" i="31"/>
  <c r="B43" i="31"/>
  <c r="G19" i="31"/>
  <c r="F19" i="31"/>
  <c r="C19" i="31"/>
  <c r="B19" i="31"/>
  <c r="K18" i="31"/>
  <c r="J18" i="31"/>
  <c r="K17" i="31"/>
  <c r="K16" i="31"/>
  <c r="J16" i="31"/>
  <c r="K15" i="31"/>
  <c r="J15" i="31"/>
  <c r="K14" i="31"/>
  <c r="K19" i="31" s="1"/>
  <c r="J14" i="31"/>
  <c r="O43" i="30"/>
  <c r="N43" i="30"/>
  <c r="J14" i="30" s="1"/>
  <c r="K43" i="30"/>
  <c r="J43" i="30"/>
  <c r="J16" i="30" s="1"/>
  <c r="G43" i="30"/>
  <c r="K17" i="30" s="1"/>
  <c r="F43" i="30"/>
  <c r="C43" i="30"/>
  <c r="B43" i="30"/>
  <c r="G19" i="30"/>
  <c r="K18" i="30" s="1"/>
  <c r="F19" i="30"/>
  <c r="J18" i="30" s="1"/>
  <c r="C19" i="30"/>
  <c r="B19" i="30"/>
  <c r="J17" i="30"/>
  <c r="K16" i="30"/>
  <c r="K15" i="30"/>
  <c r="J15" i="30"/>
  <c r="K14" i="30"/>
  <c r="K19" i="30" s="1"/>
  <c r="A8" i="30"/>
  <c r="O43" i="29"/>
  <c r="N43" i="29"/>
  <c r="J14" i="29" s="1"/>
  <c r="K43" i="29"/>
  <c r="J43" i="29"/>
  <c r="J16" i="29" s="1"/>
  <c r="G43" i="29"/>
  <c r="K17" i="29" s="1"/>
  <c r="F43" i="29"/>
  <c r="C43" i="29"/>
  <c r="B43" i="29"/>
  <c r="J15" i="29" s="1"/>
  <c r="G19" i="29"/>
  <c r="K18" i="29" s="1"/>
  <c r="F19" i="29"/>
  <c r="C19" i="29"/>
  <c r="B19" i="29"/>
  <c r="J18" i="29"/>
  <c r="J17" i="29"/>
  <c r="K16" i="29"/>
  <c r="K15" i="29"/>
  <c r="K14" i="29"/>
  <c r="A8" i="29"/>
  <c r="O43" i="28"/>
  <c r="N43" i="28"/>
  <c r="K43" i="28"/>
  <c r="K16" i="28" s="1"/>
  <c r="J43" i="28"/>
  <c r="G43" i="28"/>
  <c r="F43" i="28"/>
  <c r="C43" i="28"/>
  <c r="B43" i="28"/>
  <c r="J19" i="28"/>
  <c r="G19" i="28"/>
  <c r="F19" i="28"/>
  <c r="C19" i="28"/>
  <c r="B19" i="28"/>
  <c r="K18" i="28"/>
  <c r="J18" i="28"/>
  <c r="K17" i="28"/>
  <c r="J17" i="28"/>
  <c r="J16" i="28"/>
  <c r="K15" i="28"/>
  <c r="J15" i="28"/>
  <c r="K14" i="28"/>
  <c r="K19" i="28" s="1"/>
  <c r="J14" i="28"/>
  <c r="A8" i="28"/>
  <c r="O43" i="27"/>
  <c r="N43" i="27"/>
  <c r="K43" i="27"/>
  <c r="K16" i="27" s="1"/>
  <c r="J43" i="27"/>
  <c r="J16" i="27" s="1"/>
  <c r="G43" i="27"/>
  <c r="F43" i="27"/>
  <c r="C43" i="27"/>
  <c r="B43" i="27"/>
  <c r="G19" i="27"/>
  <c r="K18" i="27" s="1"/>
  <c r="F19" i="27"/>
  <c r="C19" i="27"/>
  <c r="B19" i="27"/>
  <c r="J18" i="27"/>
  <c r="K17" i="27"/>
  <c r="J17" i="27"/>
  <c r="K15" i="27"/>
  <c r="J15" i="27"/>
  <c r="K14" i="27"/>
  <c r="J14" i="27"/>
  <c r="O43" i="26"/>
  <c r="N43" i="26"/>
  <c r="K43" i="26"/>
  <c r="J43" i="26"/>
  <c r="G43" i="26"/>
  <c r="F43" i="26"/>
  <c r="C43" i="26"/>
  <c r="B43" i="26"/>
  <c r="J15" i="26" s="1"/>
  <c r="G19" i="26"/>
  <c r="F19" i="26"/>
  <c r="C19" i="26"/>
  <c r="B19" i="26"/>
  <c r="K18" i="26"/>
  <c r="J18" i="26"/>
  <c r="K17" i="26"/>
  <c r="J17" i="26"/>
  <c r="K16" i="26"/>
  <c r="J16" i="26"/>
  <c r="K15" i="26"/>
  <c r="K14" i="26"/>
  <c r="K19" i="26" s="1"/>
  <c r="J14" i="26"/>
  <c r="O43" i="25"/>
  <c r="K14" i="25" s="1"/>
  <c r="N43" i="25"/>
  <c r="K43" i="25"/>
  <c r="K16" i="25" s="1"/>
  <c r="J43" i="25"/>
  <c r="J16" i="25" s="1"/>
  <c r="G43" i="25"/>
  <c r="F43" i="25"/>
  <c r="C43" i="25"/>
  <c r="B43" i="25"/>
  <c r="G19" i="25"/>
  <c r="F19" i="25"/>
  <c r="J18" i="25" s="1"/>
  <c r="C19" i="25"/>
  <c r="B19" i="25"/>
  <c r="K18" i="25"/>
  <c r="K17" i="25"/>
  <c r="J17" i="25"/>
  <c r="K15" i="25"/>
  <c r="J15" i="25"/>
  <c r="J14" i="25"/>
  <c r="A8" i="25"/>
  <c r="O43" i="24"/>
  <c r="N43" i="24"/>
  <c r="K43" i="24"/>
  <c r="J43" i="24"/>
  <c r="J16" i="24" s="1"/>
  <c r="G43" i="24"/>
  <c r="K17" i="24" s="1"/>
  <c r="F43" i="24"/>
  <c r="C43" i="24"/>
  <c r="B43" i="24"/>
  <c r="G19" i="24"/>
  <c r="K18" i="24" s="1"/>
  <c r="F19" i="24"/>
  <c r="J18" i="24" s="1"/>
  <c r="C19" i="24"/>
  <c r="B19" i="24"/>
  <c r="J17" i="24"/>
  <c r="K16" i="24"/>
  <c r="K15" i="24"/>
  <c r="J15" i="24"/>
  <c r="K14" i="24"/>
  <c r="J14" i="24"/>
  <c r="A8" i="24"/>
  <c r="O43" i="23"/>
  <c r="N43" i="23"/>
  <c r="K43" i="23"/>
  <c r="J43" i="23"/>
  <c r="G43" i="23"/>
  <c r="K17" i="23" s="1"/>
  <c r="F43" i="23"/>
  <c r="J17" i="23" s="1"/>
  <c r="C43" i="23"/>
  <c r="B43" i="23"/>
  <c r="J15" i="23" s="1"/>
  <c r="G19" i="23"/>
  <c r="F19" i="23"/>
  <c r="J18" i="23" s="1"/>
  <c r="C19" i="23"/>
  <c r="B19" i="23"/>
  <c r="K18" i="23"/>
  <c r="K16" i="23"/>
  <c r="J16" i="23"/>
  <c r="K15" i="23"/>
  <c r="K14" i="23"/>
  <c r="J14" i="23"/>
  <c r="K17" i="10"/>
  <c r="K15" i="10"/>
  <c r="K14" i="10"/>
  <c r="O43" i="10"/>
  <c r="N43" i="10"/>
  <c r="J14" i="10" s="1"/>
  <c r="K43" i="10"/>
  <c r="K16" i="10" s="1"/>
  <c r="J43" i="10"/>
  <c r="J16" i="10" s="1"/>
  <c r="G43" i="10"/>
  <c r="F43" i="10"/>
  <c r="J17" i="10" s="1"/>
  <c r="C43" i="10"/>
  <c r="B43" i="10"/>
  <c r="J15" i="10" s="1"/>
  <c r="G19" i="10"/>
  <c r="K18" i="10" s="1"/>
  <c r="F19" i="10"/>
  <c r="J18" i="10" s="1"/>
  <c r="C19" i="10"/>
  <c r="B19" i="10"/>
  <c r="C43" i="1"/>
  <c r="K15" i="1" s="1"/>
  <c r="B43" i="1"/>
  <c r="J15" i="1" s="1"/>
  <c r="O43" i="1"/>
  <c r="K14" i="1" s="1"/>
  <c r="N43" i="1"/>
  <c r="J14" i="1" s="1"/>
  <c r="K43" i="1"/>
  <c r="K16" i="1" s="1"/>
  <c r="J43" i="1"/>
  <c r="J16" i="1" s="1"/>
  <c r="G43" i="1"/>
  <c r="K17" i="1" s="1"/>
  <c r="F43" i="1"/>
  <c r="J17" i="1" s="1"/>
  <c r="G19" i="1"/>
  <c r="K18" i="1" s="1"/>
  <c r="F19" i="1"/>
  <c r="J18" i="1" s="1"/>
  <c r="C19" i="1"/>
  <c r="B19" i="1"/>
  <c r="A8" i="1"/>
  <c r="M19" i="32" l="1"/>
  <c r="M15" i="32"/>
  <c r="P18" i="32" s="1"/>
  <c r="K19" i="32"/>
  <c r="J19" i="32"/>
  <c r="M15" i="31"/>
  <c r="J19" i="31"/>
  <c r="M19" i="31" s="1"/>
  <c r="M19" i="30"/>
  <c r="M15" i="30"/>
  <c r="J19" i="30"/>
  <c r="J19" i="29"/>
  <c r="M19" i="29" s="1"/>
  <c r="K19" i="29"/>
  <c r="M15" i="29"/>
  <c r="M15" i="28"/>
  <c r="P18" i="28" s="1"/>
  <c r="M19" i="28"/>
  <c r="M15" i="27"/>
  <c r="P18" i="27" s="1"/>
  <c r="J19" i="27"/>
  <c r="K19" i="27"/>
  <c r="M19" i="27"/>
  <c r="M15" i="26"/>
  <c r="J19" i="26"/>
  <c r="M19" i="26" s="1"/>
  <c r="J19" i="25"/>
  <c r="M19" i="25" s="1"/>
  <c r="K19" i="25"/>
  <c r="M15" i="25" s="1"/>
  <c r="P18" i="25" s="1"/>
  <c r="K19" i="24"/>
  <c r="M15" i="24" s="1"/>
  <c r="P18" i="24" s="1"/>
  <c r="M19" i="24"/>
  <c r="J19" i="24"/>
  <c r="M15" i="23"/>
  <c r="J19" i="23"/>
  <c r="M19" i="23" s="1"/>
  <c r="K19" i="23"/>
  <c r="K19" i="10"/>
  <c r="J19" i="10"/>
  <c r="J19" i="1"/>
  <c r="M19" i="1" s="1"/>
  <c r="K19" i="1"/>
  <c r="M15" i="1" s="1"/>
  <c r="P18" i="31" l="1"/>
  <c r="P18" i="30"/>
  <c r="P18" i="29"/>
  <c r="P18" i="26"/>
  <c r="P18" i="23"/>
  <c r="A8" i="10"/>
  <c r="M19" i="10" s="1"/>
  <c r="P18" i="1"/>
  <c r="M15" i="10" l="1"/>
  <c r="P18" i="10" l="1"/>
</calcChain>
</file>

<file path=xl/sharedStrings.xml><?xml version="1.0" encoding="utf-8"?>
<sst xmlns="http://schemas.openxmlformats.org/spreadsheetml/2006/main" count="944" uniqueCount="72">
  <si>
    <t>IDALARO SHIVA - Monthly budget</t>
  </si>
  <si>
    <t>Money is my tool for peace and purpose</t>
  </si>
  <si>
    <t>Income</t>
  </si>
  <si>
    <t>Name</t>
  </si>
  <si>
    <t>Budget</t>
  </si>
  <si>
    <t>Actual</t>
  </si>
  <si>
    <t xml:space="preserve">Income </t>
  </si>
  <si>
    <t>Freelance</t>
  </si>
  <si>
    <t>extra</t>
  </si>
  <si>
    <t>Total</t>
  </si>
  <si>
    <t xml:space="preserve">Opening Balance </t>
  </si>
  <si>
    <t>Previous month</t>
  </si>
  <si>
    <t>Fixed expenses</t>
  </si>
  <si>
    <t>Daily Expenses</t>
  </si>
  <si>
    <t xml:space="preserve">Extra </t>
  </si>
  <si>
    <t>Occasional</t>
  </si>
  <si>
    <t>savings</t>
  </si>
  <si>
    <t>This month</t>
  </si>
  <si>
    <t>End Balance Budget</t>
  </si>
  <si>
    <t>End Balance Actual</t>
  </si>
  <si>
    <t xml:space="preserve">Savings </t>
  </si>
  <si>
    <t>Goals</t>
  </si>
  <si>
    <t>Trip</t>
  </si>
  <si>
    <t>Fixed Expenses</t>
  </si>
  <si>
    <t>Paid/Not paid</t>
  </si>
  <si>
    <t>Rent</t>
  </si>
  <si>
    <t>donation</t>
  </si>
  <si>
    <t>Electricity</t>
  </si>
  <si>
    <t>Gym</t>
  </si>
  <si>
    <t>subcriptions[netflix,spotify…...</t>
  </si>
  <si>
    <t xml:space="preserve">Water </t>
  </si>
  <si>
    <t>Phone</t>
  </si>
  <si>
    <t>Monhtly Reflection</t>
  </si>
  <si>
    <t>How did I feel about money this month?
What small financial choice made me proud?
What lesson or emotion do I want to release before next month?
What am I grateful for right now?</t>
  </si>
  <si>
    <t>Daily expenses</t>
  </si>
  <si>
    <t>Skincare/Body</t>
  </si>
  <si>
    <t>Dance class</t>
  </si>
  <si>
    <t>Occasional Expenses</t>
  </si>
  <si>
    <t>Extra Expenses</t>
  </si>
  <si>
    <t xml:space="preserve">Eating out </t>
  </si>
  <si>
    <t>shopping</t>
  </si>
  <si>
    <t>gift</t>
  </si>
  <si>
    <t xml:space="preserve">Hospitaal Bill </t>
  </si>
  <si>
    <t>Car Repair</t>
  </si>
  <si>
    <t xml:space="preserve">Hospital insurance </t>
  </si>
  <si>
    <t>Emergency fund</t>
  </si>
  <si>
    <t>yearly  costs</t>
  </si>
  <si>
    <t>Grocceries</t>
  </si>
  <si>
    <t xml:space="preserve">House essentials </t>
  </si>
  <si>
    <t xml:space="preserve">Baby food </t>
  </si>
  <si>
    <t>Difference</t>
  </si>
  <si>
    <t>Totals Expenses</t>
  </si>
  <si>
    <t>December</t>
  </si>
  <si>
    <t>October</t>
  </si>
  <si>
    <t>September</t>
  </si>
  <si>
    <t>August</t>
  </si>
  <si>
    <t>July</t>
  </si>
  <si>
    <t>June</t>
  </si>
  <si>
    <t>May</t>
  </si>
  <si>
    <t>April</t>
  </si>
  <si>
    <t>March</t>
  </si>
  <si>
    <t>February</t>
  </si>
  <si>
    <t xml:space="preserve">January  </t>
  </si>
  <si>
    <r>
      <rPr>
        <b/>
        <sz val="14"/>
        <color theme="3"/>
        <rFont val="Bookman Old Style"/>
        <family val="1"/>
      </rPr>
      <t>IMPORTANT</t>
    </r>
    <r>
      <rPr>
        <b/>
        <sz val="11"/>
        <color theme="3"/>
        <rFont val="Bookman Old Style"/>
        <family val="1"/>
      </rPr>
      <t xml:space="preserve">
This file is protected to keep everything working correctly.
You can only type in the input fields.
This prevents accidental changes to formulas.
</t>
    </r>
    <r>
      <rPr>
        <b/>
        <sz val="14"/>
        <color theme="3"/>
        <rFont val="Bookman Old Style"/>
        <family val="1"/>
      </rPr>
      <t>FINAL NOTE</t>
    </r>
    <r>
      <rPr>
        <b/>
        <sz val="11"/>
        <color theme="3"/>
        <rFont val="Bookman Old Style"/>
        <family val="1"/>
      </rPr>
      <t xml:space="preserve">
This is your space to become more aware of your money.
No pressure. No perfection.
Just clarity and small steps forward.
</t>
    </r>
    <r>
      <rPr>
        <b/>
        <sz val="12"/>
        <color theme="3"/>
        <rFont val="Bookman Old Style"/>
        <family val="1"/>
      </rPr>
      <t>Created by Idalaro Shiva</t>
    </r>
  </si>
  <si>
    <r>
      <rPr>
        <b/>
        <sz val="14"/>
        <color theme="3"/>
        <rFont val="Bookman Old Style"/>
        <family val="1"/>
      </rPr>
      <t xml:space="preserve">WHAT EACH SECTION MEAN        </t>
    </r>
    <r>
      <rPr>
        <b/>
        <sz val="11"/>
        <color theme="3"/>
        <rFont val="Bookman Old Style"/>
        <family val="1"/>
      </rPr>
      <t xml:space="preserve">                                                                                                                                                          Income
All money you receive (salary, side income, support)
                                                                                                                                                                                                                                                  Fixed Expenses
Monthly payments that stay the same
(rent, bills, subscriptions)
                                                                                                                                                                                                                                      Daily Expenses
Small everyday spending
(food, transport, coffee)
                                                                                                                                                                                                                                                    Extra Expenses
Non-regular spending
(shopping, going out)
                                                                                                                                                                                                                                                 Savings
Money you choose to set aside
                                                                                                                                                                                                                                  Occasional Expenses
Expenses that don’t happen every month
(birthdays, travel, unexpected costs)</t>
    </r>
  </si>
  <si>
    <r>
      <rPr>
        <b/>
        <sz val="14"/>
        <color theme="3"/>
        <rFont val="Bookman Old Style"/>
        <family val="1"/>
      </rPr>
      <t>HOW TO USE THIS FILE</t>
    </r>
    <r>
      <rPr>
        <b/>
        <sz val="11"/>
        <color theme="3"/>
        <rFont val="Bookman Old Style"/>
        <family val="1"/>
      </rPr>
      <t xml:space="preserve">
Go to your selected month (January, February, etc.)
Only fill in the cells where you can type
At the end of the month, review your totals</t>
    </r>
  </si>
  <si>
    <r>
      <rPr>
        <b/>
        <sz val="16"/>
        <color theme="3"/>
        <rFont val="Bookman Old Style"/>
        <family val="1"/>
      </rPr>
      <t>WELCOME</t>
    </r>
    <r>
      <rPr>
        <b/>
        <sz val="11"/>
        <color theme="3"/>
        <rFont val="Bookman Old Style"/>
        <family val="1"/>
      </rPr>
      <t xml:space="preserve">
This template is created for beginners who want to understand their money in a simple and clear way.
You don’t need any experience with Excel or budgeting.
Everything is designed to help you get started step by step.</t>
    </r>
  </si>
  <si>
    <t>Simple money tracking for clarity, control, and peace</t>
  </si>
  <si>
    <t>Beginner Budget Guide</t>
  </si>
  <si>
    <t>Idalaro Shiva</t>
  </si>
  <si>
    <t>S</t>
  </si>
  <si>
    <t>November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</si>
</sst>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Aptos Narrow"/>
      <family val="2"/>
      <scheme val="minor"/>
    </font>
    <font>
      <sz val="11"/>
      <color theme="1"/>
      <name val="Aptos Narrow"/>
      <family val="2"/>
      <scheme val="minor"/>
    </font>
    <font>
      <b/>
      <sz val="26"/>
      <color theme="3"/>
      <name val="Bookman Old Style"/>
      <family val="1"/>
    </font>
    <font>
      <sz val="11"/>
      <color theme="1"/>
      <name val="Aptos Narrow"/>
      <family val="2"/>
    </font>
    <font>
      <sz val="11"/>
      <color theme="1"/>
      <name val="Aptos Narrow"/>
      <scheme val="minor"/>
    </font>
    <font>
      <b/>
      <sz val="14"/>
      <color rgb="FF0A2F41"/>
      <name val="Bookman Old Style"/>
      <family val="1"/>
    </font>
    <font>
      <b/>
      <sz val="10"/>
      <color theme="0"/>
      <name val="Bookman Old Style"/>
      <family val="1"/>
    </font>
    <font>
      <sz val="11"/>
      <color rgb="FF0A2F41"/>
      <name val="Aptos Narrow"/>
      <family val="2"/>
    </font>
    <font>
      <sz val="11"/>
      <color rgb="FF0A2F41"/>
      <name val="Arial"/>
      <family val="2"/>
    </font>
    <font>
      <sz val="11"/>
      <color theme="1"/>
      <name val="Arial"/>
      <family val="2"/>
    </font>
    <font>
      <b/>
      <sz val="28"/>
      <color rgb="FFF8D04E"/>
      <name val="Bookman Old Style"/>
      <family val="1"/>
    </font>
    <font>
      <b/>
      <sz val="11"/>
      <color rgb="FFFAE04B"/>
      <name val="Bookman Old Style"/>
      <family val="1"/>
    </font>
    <font>
      <u/>
      <sz val="11"/>
      <color theme="1"/>
      <name val="Aptos Narrow"/>
      <family val="2"/>
      <scheme val="minor"/>
    </font>
    <font>
      <sz val="14"/>
      <color theme="1"/>
      <name val="Aptos Narrow"/>
      <family val="2"/>
      <scheme val="minor"/>
    </font>
    <font>
      <b/>
      <sz val="24"/>
      <color theme="3"/>
      <name val="Bookman Old Style"/>
      <family val="1"/>
    </font>
    <font>
      <sz val="10"/>
      <color rgb="FF0A2F41"/>
      <name val="Aptos"/>
      <family val="2"/>
    </font>
    <font>
      <sz val="11"/>
      <name val="Aptos Narrow"/>
      <family val="2"/>
    </font>
    <font>
      <b/>
      <sz val="10"/>
      <color rgb="FFFFFFFF"/>
      <name val="Bookman Old Style"/>
      <family val="1"/>
    </font>
    <font>
      <b/>
      <sz val="14"/>
      <color rgb="FFF0D965"/>
      <name val="Aptos Narrow"/>
      <family val="2"/>
    </font>
    <font>
      <b/>
      <sz val="16"/>
      <color rgb="FFF0D965"/>
      <name val="Aptos Narrow"/>
      <family val="2"/>
    </font>
    <font>
      <b/>
      <sz val="14"/>
      <color rgb="FFFAE04B"/>
      <name val="Bookman Old Style"/>
      <family val="1"/>
    </font>
    <font>
      <b/>
      <sz val="14"/>
      <color theme="4" tint="-0.499984740745262"/>
      <name val="Bookman Old Style"/>
      <family val="1"/>
    </font>
    <font>
      <b/>
      <sz val="16"/>
      <color theme="4" tint="-0.499984740745262"/>
      <name val="Bookman Old Style"/>
      <family val="1"/>
    </font>
    <font>
      <b/>
      <sz val="16"/>
      <color rgb="FF0A2F41"/>
      <name val="Bookman Old Style"/>
      <family val="1"/>
    </font>
    <font>
      <sz val="12"/>
      <color theme="4" tint="-0.499984740745262"/>
      <name val="Aptos Narrow"/>
      <family val="2"/>
    </font>
    <font>
      <b/>
      <sz val="18"/>
      <color theme="4" tint="-0.499984740745262"/>
      <name val="Bookman Old Style"/>
      <family val="1"/>
    </font>
    <font>
      <b/>
      <u/>
      <sz val="22"/>
      <color rgb="FFF8D04E"/>
      <name val="Bookman Old Style"/>
      <family val="1"/>
    </font>
    <font>
      <u/>
      <sz val="12"/>
      <color theme="4" tint="-0.499984740745262"/>
      <name val="Aptos Narrow"/>
      <family val="2"/>
      <scheme val="minor"/>
    </font>
    <font>
      <b/>
      <sz val="14"/>
      <color rgb="FFF0D965"/>
      <name val="Bookman Old Style"/>
      <family val="1"/>
    </font>
    <font>
      <b/>
      <sz val="18"/>
      <color rgb="FFF0D965"/>
      <name val="Aptos Narrow"/>
      <family val="2"/>
    </font>
    <font>
      <b/>
      <sz val="36"/>
      <color theme="3"/>
      <name val="Bookman Old Style"/>
      <family val="1"/>
    </font>
    <font>
      <sz val="16"/>
      <color theme="1"/>
      <name val="Aptos Narrow"/>
      <family val="2"/>
      <scheme val="minor"/>
    </font>
    <font>
      <sz val="18"/>
      <color theme="1"/>
      <name val="Aptos Narrow"/>
      <family val="2"/>
      <scheme val="minor"/>
    </font>
    <font>
      <b/>
      <sz val="11"/>
      <color theme="3"/>
      <name val="Bookman Old Style"/>
      <family val="1"/>
    </font>
    <font>
      <b/>
      <sz val="14"/>
      <color theme="3"/>
      <name val="Bookman Old Style"/>
      <family val="1"/>
    </font>
    <font>
      <b/>
      <sz val="12"/>
      <color theme="3"/>
      <name val="Bookman Old Style"/>
      <family val="1"/>
    </font>
    <font>
      <b/>
      <sz val="16"/>
      <color theme="3"/>
      <name val="Bookman Old Style"/>
      <family val="1"/>
    </font>
    <font>
      <b/>
      <u/>
      <sz val="14"/>
      <color rgb="FFF8D04E"/>
      <name val="Aptos Narrow"/>
      <family val="2"/>
      <scheme val="minor"/>
    </font>
    <font>
      <b/>
      <sz val="22"/>
      <color theme="3"/>
      <name val="Bookman Old Style"/>
      <family val="1"/>
    </font>
  </fonts>
  <fills count="7">
    <fill>
      <patternFill patternType="none"/>
    </fill>
    <fill>
      <patternFill patternType="gray125"/>
    </fill>
    <fill>
      <patternFill patternType="solid">
        <fgColor rgb="FFD5E3E0"/>
        <bgColor indexed="64"/>
      </patternFill>
    </fill>
    <fill>
      <patternFill patternType="solid">
        <fgColor rgb="FFFAF3DE"/>
        <bgColor rgb="FFFAF3DE"/>
      </patternFill>
    </fill>
    <fill>
      <patternFill patternType="solid">
        <fgColor rgb="FF0A2F41"/>
        <bgColor rgb="FF0A2F41"/>
      </patternFill>
    </fill>
    <fill>
      <patternFill patternType="solid">
        <fgColor rgb="FFFCEED0"/>
        <bgColor indexed="64"/>
      </patternFill>
    </fill>
    <fill>
      <patternFill patternType="solid">
        <fgColor rgb="FFD5E3E0"/>
        <bgColor rgb="FFD3DEDC"/>
      </patternFill>
    </fill>
  </fills>
  <borders count="49">
    <border>
      <left/>
      <right/>
      <top/>
      <bottom/>
      <diagonal/>
    </border>
    <border>
      <left style="medium">
        <color indexed="64"/>
      </left>
      <right/>
      <top style="medium">
        <color indexed="64"/>
      </top>
      <bottom/>
      <diagonal/>
    </border>
    <border>
      <left style="medium">
        <color indexed="64"/>
      </left>
      <right/>
      <top/>
      <bottom style="medium">
        <color rgb="FF0F4761"/>
      </bottom>
      <diagonal/>
    </border>
    <border>
      <left style="medium">
        <color indexed="64"/>
      </left>
      <right/>
      <top style="medium">
        <color rgb="FF0F4761"/>
      </top>
      <bottom style="medium">
        <color rgb="FF0F4761"/>
      </bottom>
      <diagonal/>
    </border>
    <border>
      <left style="medium">
        <color indexed="64"/>
      </left>
      <right/>
      <top/>
      <bottom/>
      <diagonal/>
    </border>
    <border>
      <left style="medium">
        <color indexed="64"/>
      </left>
      <right/>
      <top style="thin">
        <color rgb="FF0F4761"/>
      </top>
      <bottom style="thin">
        <color rgb="FF0F4761"/>
      </bottom>
      <diagonal/>
    </border>
    <border>
      <left style="medium">
        <color indexed="64"/>
      </left>
      <right/>
      <top/>
      <bottom style="thin">
        <color rgb="FF0F4761"/>
      </bottom>
      <diagonal/>
    </border>
    <border>
      <left style="medium">
        <color indexed="64"/>
      </left>
      <right/>
      <top/>
      <bottom style="medium">
        <color indexed="64"/>
      </bottom>
      <diagonal/>
    </border>
    <border>
      <left/>
      <right/>
      <top style="medium">
        <color indexed="64"/>
      </top>
      <bottom/>
      <diagonal/>
    </border>
    <border>
      <left/>
      <right/>
      <top/>
      <bottom style="medium">
        <color rgb="FF0F4761"/>
      </bottom>
      <diagonal/>
    </border>
    <border>
      <left/>
      <right/>
      <top style="medium">
        <color rgb="FF0F4761"/>
      </top>
      <bottom style="medium">
        <color rgb="FF0F4761"/>
      </bottom>
      <diagonal/>
    </border>
    <border>
      <left style="thin">
        <color rgb="FF0F4761"/>
      </left>
      <right style="thin">
        <color rgb="FF0F4761"/>
      </right>
      <top/>
      <bottom/>
      <diagonal/>
    </border>
    <border>
      <left style="thin">
        <color rgb="FF0F4761"/>
      </left>
      <right style="thin">
        <color rgb="FF0F4761"/>
      </right>
      <top style="thin">
        <color rgb="FF0F4761"/>
      </top>
      <bottom style="thin">
        <color rgb="FF0F4761"/>
      </bottom>
      <diagonal/>
    </border>
    <border>
      <left style="thin">
        <color rgb="FF0F4761"/>
      </left>
      <right style="thin">
        <color rgb="FF0F4761"/>
      </right>
      <top style="thin">
        <color rgb="FF0F4761"/>
      </top>
      <bottom/>
      <diagonal/>
    </border>
    <border>
      <left style="thin">
        <color indexed="64"/>
      </left>
      <right style="thin">
        <color indexed="64"/>
      </right>
      <top style="thin">
        <color indexed="64"/>
      </top>
      <bottom style="thin">
        <color indexed="64"/>
      </bottom>
      <diagonal/>
    </border>
    <border>
      <left style="thin">
        <color rgb="FF0F4761"/>
      </left>
      <right style="thin">
        <color rgb="FF0F4761"/>
      </right>
      <top/>
      <bottom style="medium">
        <color indexed="64"/>
      </bottom>
      <diagonal/>
    </border>
    <border>
      <left/>
      <right style="medium">
        <color indexed="64"/>
      </right>
      <top style="medium">
        <color indexed="64"/>
      </top>
      <bottom/>
      <diagonal/>
    </border>
    <border>
      <left/>
      <right style="medium">
        <color indexed="64"/>
      </right>
      <top/>
      <bottom style="medium">
        <color rgb="FF0F4761"/>
      </bottom>
      <diagonal/>
    </border>
    <border>
      <left/>
      <right style="medium">
        <color indexed="64"/>
      </right>
      <top style="medium">
        <color rgb="FF0F4761"/>
      </top>
      <bottom style="medium">
        <color rgb="FF0F4761"/>
      </bottom>
      <diagonal/>
    </border>
    <border>
      <left/>
      <right style="medium">
        <color indexed="64"/>
      </right>
      <top/>
      <bottom/>
      <diagonal/>
    </border>
    <border>
      <left/>
      <right style="medium">
        <color indexed="64"/>
      </right>
      <top style="thin">
        <color rgb="FF0F4761"/>
      </top>
      <bottom style="thin">
        <color rgb="FF0F4761"/>
      </bottom>
      <diagonal/>
    </border>
    <border>
      <left/>
      <right style="medium">
        <color indexed="64"/>
      </right>
      <top/>
      <bottom style="thin">
        <color rgb="FF0F4761"/>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rgb="FF0F4761"/>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right style="thin">
        <color indexed="64"/>
      </right>
      <top/>
      <bottom/>
      <diagonal/>
    </border>
    <border>
      <left/>
      <right/>
      <top style="medium">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style="medium">
        <color rgb="FF0F4761"/>
      </top>
      <bottom/>
      <diagonal/>
    </border>
    <border>
      <left style="medium">
        <color indexed="64"/>
      </left>
      <right/>
      <top style="medium">
        <color rgb="FF0F4761"/>
      </top>
      <bottom/>
      <diagonal/>
    </border>
    <border>
      <left/>
      <right style="medium">
        <color indexed="64"/>
      </right>
      <top style="medium">
        <color rgb="FF0F4761"/>
      </top>
      <bottom/>
      <diagonal/>
    </border>
  </borders>
  <cellStyleXfs count="3">
    <xf numFmtId="0" fontId="0" fillId="0" borderId="0"/>
    <xf numFmtId="0" fontId="4" fillId="0" borderId="0"/>
    <xf numFmtId="0" fontId="1" fillId="0" borderId="0"/>
  </cellStyleXfs>
  <cellXfs count="131">
    <xf numFmtId="0" fontId="0" fillId="0" borderId="0" xfId="0"/>
    <xf numFmtId="0" fontId="0" fillId="2" borderId="0" xfId="0" applyFill="1"/>
    <xf numFmtId="0" fontId="7" fillId="0" borderId="4" xfId="1" applyFont="1" applyBorder="1" applyProtection="1">
      <protection locked="0"/>
    </xf>
    <xf numFmtId="0" fontId="7" fillId="0" borderId="5" xfId="1" applyFont="1" applyBorder="1" applyProtection="1">
      <protection locked="0"/>
    </xf>
    <xf numFmtId="0" fontId="7" fillId="0" borderId="6" xfId="1" applyFont="1" applyBorder="1" applyProtection="1">
      <protection locked="0"/>
    </xf>
    <xf numFmtId="0" fontId="9" fillId="0" borderId="11" xfId="1" applyFont="1" applyBorder="1" applyProtection="1">
      <protection locked="0"/>
    </xf>
    <xf numFmtId="0" fontId="9" fillId="0" borderId="12" xfId="1" applyFont="1" applyBorder="1" applyProtection="1">
      <protection locked="0"/>
    </xf>
    <xf numFmtId="0" fontId="3" fillId="0" borderId="11" xfId="1" applyFont="1" applyBorder="1" applyProtection="1">
      <protection locked="0"/>
    </xf>
    <xf numFmtId="0" fontId="3" fillId="0" borderId="13" xfId="1" applyFont="1" applyBorder="1" applyProtection="1">
      <protection locked="0"/>
    </xf>
    <xf numFmtId="0" fontId="3" fillId="0" borderId="14" xfId="1" applyFont="1" applyBorder="1" applyProtection="1">
      <protection locked="0"/>
    </xf>
    <xf numFmtId="0" fontId="3" fillId="0" borderId="19" xfId="1" applyFont="1" applyBorder="1" applyProtection="1">
      <protection locked="0"/>
    </xf>
    <xf numFmtId="0" fontId="3" fillId="0" borderId="20" xfId="1" applyFont="1" applyBorder="1" applyProtection="1">
      <protection locked="0"/>
    </xf>
    <xf numFmtId="0" fontId="3" fillId="0" borderId="21" xfId="1" applyFont="1" applyBorder="1" applyProtection="1">
      <protection locked="0"/>
    </xf>
    <xf numFmtId="0" fontId="9" fillId="0" borderId="26" xfId="1" applyFont="1" applyBorder="1" applyProtection="1">
      <protection locked="0"/>
    </xf>
    <xf numFmtId="0" fontId="9" fillId="0" borderId="14" xfId="1" applyFont="1" applyBorder="1" applyProtection="1">
      <protection locked="0"/>
    </xf>
    <xf numFmtId="0" fontId="6" fillId="4" borderId="34" xfId="1" applyFont="1" applyFill="1" applyBorder="1" applyAlignment="1">
      <alignment horizontal="center" vertical="center"/>
    </xf>
    <xf numFmtId="0" fontId="6" fillId="4" borderId="14" xfId="1" applyFont="1" applyFill="1" applyBorder="1" applyAlignment="1">
      <alignment horizontal="center" vertical="center"/>
    </xf>
    <xf numFmtId="0" fontId="6" fillId="4" borderId="35" xfId="1" applyFont="1" applyFill="1" applyBorder="1" applyAlignment="1">
      <alignment horizontal="center" vertical="center"/>
    </xf>
    <xf numFmtId="0" fontId="3" fillId="0" borderId="34" xfId="1" applyFont="1" applyBorder="1" applyProtection="1">
      <protection locked="0"/>
    </xf>
    <xf numFmtId="0" fontId="3" fillId="0" borderId="35" xfId="1" applyFont="1" applyBorder="1" applyProtection="1">
      <protection locked="0"/>
    </xf>
    <xf numFmtId="0" fontId="3" fillId="0" borderId="34" xfId="1" applyFont="1" applyBorder="1" applyAlignment="1" applyProtection="1">
      <alignment wrapText="1"/>
      <protection locked="0"/>
    </xf>
    <xf numFmtId="0" fontId="11" fillId="3" borderId="29" xfId="1" applyFont="1" applyFill="1" applyBorder="1"/>
    <xf numFmtId="0" fontId="12" fillId="2" borderId="30" xfId="0" applyFont="1" applyFill="1" applyBorder="1"/>
    <xf numFmtId="0" fontId="2" fillId="2" borderId="0" xfId="0" applyFont="1" applyFill="1" applyAlignment="1">
      <alignment vertical="center"/>
    </xf>
    <xf numFmtId="0" fontId="13" fillId="2" borderId="0" xfId="0" applyFont="1" applyFill="1" applyAlignment="1">
      <alignment vertical="center"/>
    </xf>
    <xf numFmtId="0" fontId="8" fillId="0" borderId="34" xfId="1" applyFont="1" applyBorder="1" applyProtection="1">
      <protection locked="0"/>
    </xf>
    <xf numFmtId="0" fontId="7" fillId="0" borderId="34" xfId="1" applyFont="1" applyBorder="1" applyProtection="1">
      <protection locked="0"/>
    </xf>
    <xf numFmtId="0" fontId="15" fillId="0" borderId="5" xfId="1" applyFont="1" applyBorder="1" applyProtection="1">
      <protection locked="0"/>
    </xf>
    <xf numFmtId="0" fontId="17" fillId="4" borderId="14" xfId="1" applyFont="1" applyFill="1" applyBorder="1" applyAlignment="1">
      <alignment horizontal="center" vertical="center"/>
    </xf>
    <xf numFmtId="0" fontId="9" fillId="0" borderId="34" xfId="1" applyFont="1" applyBorder="1" applyProtection="1">
      <protection locked="0"/>
    </xf>
    <xf numFmtId="0" fontId="8" fillId="0" borderId="34" xfId="1" applyFont="1" applyBorder="1" applyAlignment="1" applyProtection="1">
      <alignment wrapText="1"/>
      <protection locked="0"/>
    </xf>
    <xf numFmtId="0" fontId="6" fillId="4" borderId="34" xfId="1" applyFont="1" applyFill="1" applyBorder="1" applyAlignment="1">
      <alignment vertical="center"/>
    </xf>
    <xf numFmtId="0" fontId="6" fillId="4" borderId="14" xfId="1" applyFont="1" applyFill="1" applyBorder="1" applyAlignment="1">
      <alignment vertical="center"/>
    </xf>
    <xf numFmtId="0" fontId="18" fillId="3" borderId="15" xfId="1" applyFont="1" applyFill="1" applyBorder="1"/>
    <xf numFmtId="0" fontId="18" fillId="3" borderId="22" xfId="1" applyFont="1" applyFill="1" applyBorder="1"/>
    <xf numFmtId="0" fontId="20" fillId="3" borderId="37" xfId="1" applyFont="1" applyFill="1" applyBorder="1"/>
    <xf numFmtId="0" fontId="20" fillId="3" borderId="29" xfId="1" applyFont="1" applyFill="1" applyBorder="1"/>
    <xf numFmtId="0" fontId="14" fillId="2" borderId="0" xfId="0" applyFont="1" applyFill="1" applyAlignment="1">
      <alignment vertical="center"/>
    </xf>
    <xf numFmtId="0" fontId="7" fillId="0" borderId="34" xfId="1" applyFont="1" applyBorder="1" applyAlignment="1" applyProtection="1">
      <alignment wrapText="1"/>
      <protection locked="0"/>
    </xf>
    <xf numFmtId="0" fontId="20" fillId="3" borderId="36" xfId="1" applyFont="1" applyFill="1" applyBorder="1"/>
    <xf numFmtId="0" fontId="28" fillId="3" borderId="7" xfId="1" applyFont="1" applyFill="1" applyBorder="1" applyProtection="1">
      <protection locked="0"/>
    </xf>
    <xf numFmtId="0" fontId="3" fillId="0" borderId="14" xfId="1" applyFont="1" applyBorder="1"/>
    <xf numFmtId="0" fontId="3" fillId="0" borderId="14" xfId="1" applyFont="1" applyBorder="1" applyAlignment="1">
      <alignment wrapText="1"/>
    </xf>
    <xf numFmtId="0" fontId="3" fillId="0" borderId="35" xfId="1" applyFont="1" applyBorder="1"/>
    <xf numFmtId="0" fontId="30" fillId="2" borderId="0" xfId="0" applyFont="1" applyFill="1" applyAlignment="1">
      <alignment vertical="center"/>
    </xf>
    <xf numFmtId="0" fontId="31" fillId="2" borderId="0" xfId="0" applyFont="1" applyFill="1" applyAlignment="1">
      <alignment horizontal="right"/>
    </xf>
    <xf numFmtId="0" fontId="0" fillId="2" borderId="0" xfId="0" applyFill="1" applyAlignment="1">
      <alignment horizontal="right"/>
    </xf>
    <xf numFmtId="0" fontId="32" fillId="2" borderId="0" xfId="0" applyFont="1" applyFill="1" applyAlignment="1">
      <alignment vertical="center"/>
    </xf>
    <xf numFmtId="0" fontId="3" fillId="6" borderId="0" xfId="2" applyFont="1" applyFill="1"/>
    <xf numFmtId="0" fontId="3" fillId="2" borderId="13" xfId="2" applyFont="1" applyFill="1" applyBorder="1" applyProtection="1">
      <protection locked="0"/>
    </xf>
    <xf numFmtId="0" fontId="9" fillId="0" borderId="26" xfId="1" applyFont="1" applyBorder="1"/>
    <xf numFmtId="0" fontId="6" fillId="4" borderId="3" xfId="1" applyFont="1" applyFill="1" applyBorder="1" applyAlignment="1">
      <alignment horizontal="center" vertical="center"/>
    </xf>
    <xf numFmtId="0" fontId="3" fillId="0" borderId="34" xfId="1" applyFont="1" applyBorder="1"/>
    <xf numFmtId="0" fontId="3" fillId="0" borderId="34" xfId="1" applyFont="1" applyBorder="1" applyAlignment="1">
      <alignment wrapText="1"/>
    </xf>
    <xf numFmtId="0" fontId="6" fillId="4" borderId="10" xfId="1" applyFont="1" applyFill="1" applyBorder="1" applyAlignment="1">
      <alignment horizontal="center" vertical="center"/>
    </xf>
    <xf numFmtId="0" fontId="6" fillId="4" borderId="18" xfId="1" applyFont="1" applyFill="1" applyBorder="1" applyAlignment="1">
      <alignment horizontal="center" vertical="center"/>
    </xf>
    <xf numFmtId="0" fontId="28" fillId="3" borderId="7" xfId="1" applyFont="1" applyFill="1" applyBorder="1"/>
    <xf numFmtId="0" fontId="7" fillId="0" borderId="4" xfId="1" applyFont="1" applyBorder="1"/>
    <xf numFmtId="0" fontId="18" fillId="3" borderId="7" xfId="1" applyFont="1" applyFill="1" applyBorder="1" applyAlignment="1">
      <alignment horizontal="center"/>
    </xf>
    <xf numFmtId="0" fontId="18" fillId="3" borderId="22" xfId="1" applyFont="1" applyFill="1" applyBorder="1" applyAlignment="1">
      <alignment horizontal="center"/>
    </xf>
    <xf numFmtId="0" fontId="29" fillId="3" borderId="46" xfId="1" applyFont="1" applyFill="1" applyBorder="1" applyAlignment="1">
      <alignment horizontal="center" vertical="center"/>
    </xf>
    <xf numFmtId="0" fontId="29" fillId="3" borderId="0" xfId="1" applyFont="1" applyFill="1" applyAlignment="1">
      <alignment horizontal="center" vertical="center"/>
    </xf>
    <xf numFmtId="0" fontId="5" fillId="3" borderId="1" xfId="1" applyFont="1" applyFill="1" applyBorder="1" applyAlignment="1">
      <alignment horizontal="center" vertical="center"/>
    </xf>
    <xf numFmtId="0" fontId="5" fillId="3" borderId="8" xfId="1" applyFont="1" applyFill="1" applyBorder="1" applyAlignment="1">
      <alignment horizontal="center" vertical="center"/>
    </xf>
    <xf numFmtId="0" fontId="5" fillId="3" borderId="16" xfId="1" applyFont="1" applyFill="1" applyBorder="1" applyAlignment="1">
      <alignment horizontal="center" vertical="center"/>
    </xf>
    <xf numFmtId="0" fontId="5" fillId="3" borderId="38" xfId="1" applyFont="1" applyFill="1" applyBorder="1" applyAlignment="1">
      <alignment horizontal="center" vertical="center"/>
    </xf>
    <xf numFmtId="0" fontId="5" fillId="3" borderId="39" xfId="1" applyFont="1" applyFill="1" applyBorder="1" applyAlignment="1">
      <alignment horizontal="center" vertical="center"/>
    </xf>
    <xf numFmtId="0" fontId="5" fillId="3" borderId="40" xfId="1" applyFont="1" applyFill="1" applyBorder="1" applyAlignment="1">
      <alignment horizontal="center" vertical="center"/>
    </xf>
    <xf numFmtId="0" fontId="24" fillId="0" borderId="47" xfId="1" applyFont="1" applyBorder="1" applyAlignment="1">
      <alignment horizontal="center" vertical="center" wrapText="1"/>
    </xf>
    <xf numFmtId="0" fontId="24" fillId="0" borderId="48" xfId="1" applyFont="1" applyBorder="1" applyAlignment="1">
      <alignment horizontal="center" vertical="center" wrapText="1"/>
    </xf>
    <xf numFmtId="0" fontId="24" fillId="0" borderId="47" xfId="1" applyFont="1" applyBorder="1" applyAlignment="1">
      <alignment horizontal="center" vertical="center"/>
    </xf>
    <xf numFmtId="0" fontId="24" fillId="0" borderId="48" xfId="1" applyFont="1" applyBorder="1" applyAlignment="1">
      <alignment horizontal="center" vertical="center"/>
    </xf>
    <xf numFmtId="0" fontId="19" fillId="3" borderId="7" xfId="1" applyFont="1" applyFill="1" applyBorder="1" applyAlignment="1">
      <alignment horizontal="center" wrapText="1"/>
    </xf>
    <xf numFmtId="0" fontId="19" fillId="3" borderId="22" xfId="1" applyFont="1" applyFill="1" applyBorder="1" applyAlignment="1">
      <alignment horizontal="center" wrapText="1"/>
    </xf>
    <xf numFmtId="0" fontId="19" fillId="3" borderId="7" xfId="1" applyFont="1" applyFill="1" applyBorder="1" applyAlignment="1">
      <alignment horizontal="center"/>
    </xf>
    <xf numFmtId="0" fontId="19" fillId="3" borderId="22" xfId="1" applyFont="1" applyFill="1" applyBorder="1" applyAlignment="1">
      <alignment horizontal="center"/>
    </xf>
    <xf numFmtId="0" fontId="23" fillId="3" borderId="1" xfId="1" applyFont="1" applyFill="1" applyBorder="1" applyAlignment="1">
      <alignment horizontal="center" vertical="center" wrapText="1"/>
    </xf>
    <xf numFmtId="0" fontId="23" fillId="3" borderId="16" xfId="1" applyFont="1" applyFill="1" applyBorder="1" applyAlignment="1">
      <alignment horizontal="center" vertical="center" wrapText="1"/>
    </xf>
    <xf numFmtId="0" fontId="23" fillId="3" borderId="2" xfId="1" applyFont="1" applyFill="1" applyBorder="1" applyAlignment="1">
      <alignment horizontal="center" vertical="center" wrapText="1"/>
    </xf>
    <xf numFmtId="0" fontId="23" fillId="3" borderId="17" xfId="1" applyFont="1" applyFill="1" applyBorder="1" applyAlignment="1">
      <alignment horizontal="center" vertical="center" wrapText="1"/>
    </xf>
    <xf numFmtId="0" fontId="22" fillId="3" borderId="1" xfId="1" applyFont="1" applyFill="1" applyBorder="1" applyAlignment="1">
      <alignment horizontal="center" vertical="center" wrapText="1"/>
    </xf>
    <xf numFmtId="0" fontId="22" fillId="3" borderId="16" xfId="1" applyFont="1" applyFill="1" applyBorder="1" applyAlignment="1">
      <alignment horizontal="center" vertical="center" wrapText="1"/>
    </xf>
    <xf numFmtId="0" fontId="22" fillId="3" borderId="2" xfId="1" applyFont="1" applyFill="1" applyBorder="1" applyAlignment="1">
      <alignment horizontal="center" vertical="center" wrapText="1"/>
    </xf>
    <xf numFmtId="0" fontId="22" fillId="3" borderId="17" xfId="1" applyFont="1" applyFill="1" applyBorder="1" applyAlignment="1">
      <alignment horizontal="center" vertical="center" wrapText="1"/>
    </xf>
    <xf numFmtId="0" fontId="5" fillId="3" borderId="31" xfId="1" applyFont="1" applyFill="1" applyBorder="1" applyAlignment="1">
      <alignment horizontal="center" vertical="center"/>
    </xf>
    <xf numFmtId="0" fontId="5" fillId="3" borderId="32" xfId="1" applyFont="1" applyFill="1" applyBorder="1" applyAlignment="1">
      <alignment horizontal="center" vertical="center"/>
    </xf>
    <xf numFmtId="0" fontId="5" fillId="3" borderId="33" xfId="1" applyFont="1" applyFill="1" applyBorder="1" applyAlignment="1">
      <alignment horizontal="center" vertical="center"/>
    </xf>
    <xf numFmtId="0" fontId="5" fillId="3" borderId="34" xfId="1" applyFont="1" applyFill="1" applyBorder="1" applyAlignment="1">
      <alignment horizontal="center" vertical="center"/>
    </xf>
    <xf numFmtId="0" fontId="5" fillId="3" borderId="14" xfId="1" applyFont="1" applyFill="1" applyBorder="1" applyAlignment="1">
      <alignment horizontal="center" vertical="center"/>
    </xf>
    <xf numFmtId="0" fontId="5" fillId="3" borderId="35" xfId="1" applyFont="1" applyFill="1" applyBorder="1" applyAlignment="1">
      <alignment horizontal="center" vertical="center"/>
    </xf>
    <xf numFmtId="0" fontId="16" fillId="0" borderId="32" xfId="1" applyFont="1" applyBorder="1"/>
    <xf numFmtId="0" fontId="16" fillId="0" borderId="33" xfId="1" applyFont="1" applyBorder="1"/>
    <xf numFmtId="0" fontId="16" fillId="0" borderId="34" xfId="1" applyFont="1" applyBorder="1"/>
    <xf numFmtId="0" fontId="16" fillId="0" borderId="14" xfId="1" applyFont="1" applyBorder="1"/>
    <xf numFmtId="0" fontId="16" fillId="0" borderId="35" xfId="1" applyFont="1" applyBorder="1"/>
    <xf numFmtId="0" fontId="25" fillId="3" borderId="1" xfId="1" applyFont="1" applyFill="1" applyBorder="1" applyAlignment="1">
      <alignment horizontal="center" vertical="center" wrapText="1"/>
    </xf>
    <xf numFmtId="0" fontId="25" fillId="3" borderId="16" xfId="1" applyFont="1" applyFill="1" applyBorder="1" applyAlignment="1">
      <alignment horizontal="center" vertical="center" wrapText="1"/>
    </xf>
    <xf numFmtId="0" fontId="25" fillId="3" borderId="2" xfId="1" applyFont="1" applyFill="1" applyBorder="1" applyAlignment="1">
      <alignment horizontal="center" vertical="center" wrapText="1"/>
    </xf>
    <xf numFmtId="0" fontId="25" fillId="3" borderId="17" xfId="1" applyFont="1" applyFill="1" applyBorder="1" applyAlignment="1">
      <alignment horizontal="center" vertical="center" wrapText="1"/>
    </xf>
    <xf numFmtId="0" fontId="0" fillId="2" borderId="8" xfId="0" applyFill="1" applyBorder="1" applyAlignment="1" applyProtection="1">
      <alignment horizontal="center" vertical="top"/>
      <protection locked="0"/>
    </xf>
    <xf numFmtId="0" fontId="0" fillId="2" borderId="16" xfId="0" applyFill="1" applyBorder="1" applyAlignment="1" applyProtection="1">
      <alignment horizontal="center" vertical="top"/>
      <protection locked="0"/>
    </xf>
    <xf numFmtId="0" fontId="0" fillId="2" borderId="0" xfId="0" applyFill="1" applyAlignment="1" applyProtection="1">
      <alignment horizontal="center" vertical="top"/>
      <protection locked="0"/>
    </xf>
    <xf numFmtId="0" fontId="0" fillId="2" borderId="19" xfId="0" applyFill="1" applyBorder="1" applyAlignment="1" applyProtection="1">
      <alignment horizontal="center" vertical="top"/>
      <protection locked="0"/>
    </xf>
    <xf numFmtId="0" fontId="27" fillId="5" borderId="23" xfId="0" applyFont="1" applyFill="1" applyBorder="1" applyAlignment="1">
      <alignment horizontal="center" vertical="top" wrapText="1"/>
    </xf>
    <xf numFmtId="0" fontId="27" fillId="5" borderId="41" xfId="0" applyFont="1" applyFill="1" applyBorder="1" applyAlignment="1">
      <alignment horizontal="center" vertical="top" wrapText="1"/>
    </xf>
    <xf numFmtId="0" fontId="27" fillId="5" borderId="24" xfId="0" applyFont="1" applyFill="1" applyBorder="1" applyAlignment="1">
      <alignment horizontal="center" vertical="top" wrapText="1"/>
    </xf>
    <xf numFmtId="0" fontId="27" fillId="5" borderId="25" xfId="0" applyFont="1" applyFill="1" applyBorder="1" applyAlignment="1">
      <alignment horizontal="center" vertical="top" wrapText="1"/>
    </xf>
    <xf numFmtId="0" fontId="27" fillId="5" borderId="0" xfId="0" applyFont="1" applyFill="1" applyAlignment="1">
      <alignment horizontal="center" vertical="top" wrapText="1"/>
    </xf>
    <xf numFmtId="0" fontId="27" fillId="5" borderId="42" xfId="0" applyFont="1" applyFill="1" applyBorder="1" applyAlignment="1">
      <alignment horizontal="center" vertical="top" wrapText="1"/>
    </xf>
    <xf numFmtId="0" fontId="27" fillId="5" borderId="44" xfId="0" applyFont="1" applyFill="1" applyBorder="1" applyAlignment="1">
      <alignment horizontal="center" vertical="top" wrapText="1"/>
    </xf>
    <xf numFmtId="0" fontId="27" fillId="5" borderId="30" xfId="0" applyFont="1" applyFill="1" applyBorder="1" applyAlignment="1">
      <alignment horizontal="center" vertical="top" wrapText="1"/>
    </xf>
    <xf numFmtId="0" fontId="27" fillId="5" borderId="45" xfId="0" applyFont="1" applyFill="1" applyBorder="1" applyAlignment="1">
      <alignment horizontal="center" vertical="top" wrapText="1"/>
    </xf>
    <xf numFmtId="0" fontId="26" fillId="2" borderId="27" xfId="0" applyFont="1" applyFill="1" applyBorder="1" applyAlignment="1">
      <alignment horizontal="center" vertical="center"/>
    </xf>
    <xf numFmtId="0" fontId="26" fillId="2" borderId="43" xfId="0" applyFont="1" applyFill="1" applyBorder="1" applyAlignment="1">
      <alignment horizontal="center" vertical="center"/>
    </xf>
    <xf numFmtId="0" fontId="26" fillId="2" borderId="28" xfId="0" applyFont="1" applyFill="1" applyBorder="1" applyAlignment="1">
      <alignment horizontal="center" vertical="center"/>
    </xf>
    <xf numFmtId="14" fontId="10" fillId="2" borderId="0" xfId="0" applyNumberFormat="1" applyFont="1" applyFill="1" applyAlignment="1" applyProtection="1">
      <alignment horizontal="center" vertical="center"/>
      <protection locked="0"/>
    </xf>
    <xf numFmtId="0" fontId="21" fillId="3" borderId="1" xfId="1" applyFont="1" applyFill="1" applyBorder="1" applyAlignment="1">
      <alignment horizontal="center" vertical="center"/>
    </xf>
    <xf numFmtId="0" fontId="21" fillId="3" borderId="16" xfId="1" applyFont="1" applyFill="1" applyBorder="1" applyAlignment="1">
      <alignment horizontal="center" vertical="center"/>
    </xf>
    <xf numFmtId="0" fontId="21" fillId="3" borderId="2" xfId="1" applyFont="1" applyFill="1" applyBorder="1" applyAlignment="1">
      <alignment horizontal="center" vertical="center"/>
    </xf>
    <xf numFmtId="0" fontId="21" fillId="3" borderId="17" xfId="1" applyFont="1" applyFill="1" applyBorder="1" applyAlignment="1">
      <alignment horizontal="center" vertical="center"/>
    </xf>
    <xf numFmtId="0" fontId="5" fillId="3" borderId="2" xfId="1" applyFont="1" applyFill="1" applyBorder="1" applyAlignment="1">
      <alignment horizontal="center" vertical="center"/>
    </xf>
    <xf numFmtId="0" fontId="5" fillId="3" borderId="9" xfId="1" applyFont="1" applyFill="1" applyBorder="1" applyAlignment="1">
      <alignment horizontal="center" vertical="center"/>
    </xf>
    <xf numFmtId="0" fontId="5" fillId="3" borderId="17" xfId="1" applyFont="1" applyFill="1" applyBorder="1" applyAlignment="1">
      <alignment horizontal="center" vertical="center"/>
    </xf>
    <xf numFmtId="0" fontId="33" fillId="2" borderId="0" xfId="0" applyFont="1" applyFill="1" applyAlignment="1">
      <alignment horizontal="center" vertical="top" wrapText="1"/>
    </xf>
    <xf numFmtId="0" fontId="33" fillId="2" borderId="0" xfId="0" applyFont="1" applyFill="1" applyAlignment="1">
      <alignment horizontal="center" vertical="top"/>
    </xf>
    <xf numFmtId="0" fontId="38" fillId="2" borderId="0" xfId="0" applyFont="1" applyFill="1" applyAlignment="1">
      <alignment horizontal="center" vertical="center"/>
    </xf>
    <xf numFmtId="0" fontId="34" fillId="2" borderId="0" xfId="0" applyFont="1" applyFill="1" applyAlignment="1">
      <alignment horizontal="center"/>
    </xf>
    <xf numFmtId="0" fontId="0" fillId="2" borderId="0" xfId="0" applyFill="1" applyAlignment="1">
      <alignment horizontal="center"/>
    </xf>
    <xf numFmtId="0" fontId="33" fillId="2" borderId="0" xfId="0" applyFont="1" applyFill="1" applyAlignment="1">
      <alignment horizontal="center" vertical="center" wrapText="1"/>
    </xf>
    <xf numFmtId="0" fontId="33" fillId="2" borderId="0" xfId="0" applyFont="1" applyFill="1" applyAlignment="1">
      <alignment horizontal="center" vertical="center"/>
    </xf>
    <xf numFmtId="0" fontId="37" fillId="2" borderId="0" xfId="0" applyFont="1" applyFill="1" applyAlignment="1">
      <alignment horizontal="center" vertical="center"/>
    </xf>
  </cellXfs>
  <cellStyles count="3">
    <cellStyle name="Normal" xfId="0" builtinId="0"/>
    <cellStyle name="Standaard 2" xfId="1" xr:uid="{8C420A8E-805D-4395-8AEB-2F4F2B021ACB}"/>
    <cellStyle name="Standaard 2 2" xfId="2" xr:uid="{F65925F6-ADC9-4E52-9F35-6DAFAEA1D11E}"/>
  </cellStyles>
  <dxfs count="0"/>
  <tableStyles count="0" defaultTableStyle="TableStyleMedium2" defaultPivotStyle="PivotStyleLight16"/>
  <colors>
    <mruColors>
      <color rgb="FFFEF0DA"/>
      <color rgb="FFB5D5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sz="2400">
                <a:solidFill>
                  <a:schemeClr val="tx2"/>
                </a:solidFill>
              </a:rPr>
              <a:t>Where</a:t>
            </a:r>
            <a:r>
              <a:rPr lang="en-US" sz="2400" baseline="0">
                <a:solidFill>
                  <a:schemeClr val="tx2"/>
                </a:solidFill>
              </a:rPr>
              <a:t> my money goes </a:t>
            </a:r>
            <a:endParaRPr lang="en-US" sz="2400">
              <a:solidFill>
                <a:schemeClr val="tx2"/>
              </a:solidFill>
            </a:endParaRP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0.1813375760164421"/>
          <c:y val="0.1693477380000657"/>
          <c:w val="0.64165081110318611"/>
          <c:h val="0.68767444577077375"/>
        </c:manualLayout>
      </c:layout>
      <c:pieChart>
        <c:varyColors val="1"/>
        <c:ser>
          <c:idx val="1"/>
          <c:order val="1"/>
          <c:tx>
            <c:strRef>
              <c:f>January!$K$11:$K$13</c:f>
              <c:strCache>
                <c:ptCount val="3"/>
                <c:pt idx="0">
                  <c:v>Totals Expenses</c:v>
                </c:pt>
                <c:pt idx="2">
                  <c:v>Actual</c:v>
                </c:pt>
              </c:strCache>
            </c:strRef>
          </c:tx>
          <c:dPt>
            <c:idx val="0"/>
            <c:bubble3D val="0"/>
            <c:spPr>
              <a:gradFill rotWithShape="1">
                <a:gsLst>
                  <a:gs pos="0">
                    <a:schemeClr val="accent1">
                      <a:tint val="54000"/>
                      <a:satMod val="103000"/>
                      <a:lumMod val="102000"/>
                      <a:tint val="94000"/>
                    </a:schemeClr>
                  </a:gs>
                  <a:gs pos="50000">
                    <a:schemeClr val="accent1">
                      <a:tint val="54000"/>
                      <a:satMod val="110000"/>
                      <a:lumMod val="100000"/>
                      <a:shade val="100000"/>
                    </a:schemeClr>
                  </a:gs>
                  <a:gs pos="100000">
                    <a:schemeClr val="accent1">
                      <a:tint val="54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8553-469E-9CB8-D0C8BD665B19}"/>
              </c:ext>
            </c:extLst>
          </c:dPt>
          <c:dPt>
            <c:idx val="1"/>
            <c:bubble3D val="0"/>
            <c:spPr>
              <a:gradFill rotWithShape="1">
                <a:gsLst>
                  <a:gs pos="0">
                    <a:schemeClr val="accent1">
                      <a:tint val="77000"/>
                      <a:satMod val="103000"/>
                      <a:lumMod val="102000"/>
                      <a:tint val="94000"/>
                    </a:schemeClr>
                  </a:gs>
                  <a:gs pos="50000">
                    <a:schemeClr val="accent1">
                      <a:tint val="77000"/>
                      <a:satMod val="110000"/>
                      <a:lumMod val="100000"/>
                      <a:shade val="100000"/>
                    </a:schemeClr>
                  </a:gs>
                  <a:gs pos="100000">
                    <a:schemeClr val="accent1">
                      <a:tint val="77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8553-469E-9CB8-D0C8BD665B19}"/>
              </c:ext>
            </c:extLst>
          </c:dPt>
          <c:dPt>
            <c:idx val="2"/>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8553-469E-9CB8-D0C8BD665B19}"/>
              </c:ext>
            </c:extLst>
          </c:dPt>
          <c:dPt>
            <c:idx val="3"/>
            <c:bubble3D val="0"/>
            <c:spPr>
              <a:gradFill rotWithShape="1">
                <a:gsLst>
                  <a:gs pos="0">
                    <a:schemeClr val="accent1">
                      <a:shade val="76000"/>
                      <a:satMod val="103000"/>
                      <a:lumMod val="102000"/>
                      <a:tint val="94000"/>
                    </a:schemeClr>
                  </a:gs>
                  <a:gs pos="50000">
                    <a:schemeClr val="accent1">
                      <a:shade val="76000"/>
                      <a:satMod val="110000"/>
                      <a:lumMod val="100000"/>
                      <a:shade val="100000"/>
                    </a:schemeClr>
                  </a:gs>
                  <a:gs pos="100000">
                    <a:schemeClr val="accent1">
                      <a:shade val="76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7-8553-469E-9CB8-D0C8BD665B19}"/>
              </c:ext>
            </c:extLst>
          </c:dPt>
          <c:dPt>
            <c:idx val="4"/>
            <c:bubble3D val="0"/>
            <c:spPr>
              <a:gradFill rotWithShape="1">
                <a:gsLst>
                  <a:gs pos="0">
                    <a:schemeClr val="accent1">
                      <a:shade val="53000"/>
                      <a:satMod val="103000"/>
                      <a:lumMod val="102000"/>
                      <a:tint val="94000"/>
                    </a:schemeClr>
                  </a:gs>
                  <a:gs pos="50000">
                    <a:schemeClr val="accent1">
                      <a:shade val="53000"/>
                      <a:satMod val="110000"/>
                      <a:lumMod val="100000"/>
                      <a:shade val="100000"/>
                    </a:schemeClr>
                  </a:gs>
                  <a:gs pos="100000">
                    <a:schemeClr val="accent1">
                      <a:shade val="53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9-8553-469E-9CB8-D0C8BD665B19}"/>
              </c:ext>
            </c:extLst>
          </c:dPt>
          <c:dLbls>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1100" b="1" i="0" u="none" strike="noStrike" kern="1200" baseline="0">
                    <a:solidFill>
                      <a:schemeClr val="tx2"/>
                    </a:solidFill>
                    <a:latin typeface="+mn-lt"/>
                    <a:ea typeface="+mn-ea"/>
                    <a:cs typeface="+mn-cs"/>
                  </a:defRPr>
                </a:pPr>
                <a:endParaRPr lang="nl-BE"/>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January!$I$14:$I$19</c15:sqref>
                  </c15:fullRef>
                </c:ext>
              </c:extLst>
              <c:f>January!$I$14:$I$18</c:f>
              <c:strCache>
                <c:ptCount val="5"/>
                <c:pt idx="0">
                  <c:v>Fixed expenses</c:v>
                </c:pt>
                <c:pt idx="1">
                  <c:v>Daily Expenses</c:v>
                </c:pt>
                <c:pt idx="2">
                  <c:v>Extra </c:v>
                </c:pt>
                <c:pt idx="3">
                  <c:v>Occasional</c:v>
                </c:pt>
                <c:pt idx="4">
                  <c:v>savings</c:v>
                </c:pt>
              </c:strCache>
            </c:strRef>
          </c:cat>
          <c:val>
            <c:numRef>
              <c:extLst>
                <c:ext xmlns:c15="http://schemas.microsoft.com/office/drawing/2012/chart" uri="{02D57815-91ED-43cb-92C2-25804820EDAC}">
                  <c15:fullRef>
                    <c15:sqref>January!$K$14:$K$19</c15:sqref>
                  </c15:fullRef>
                </c:ext>
              </c:extLst>
              <c:f>January!$K$14:$K$18</c:f>
              <c:numCache>
                <c:formatCode>General</c:formatCode>
                <c:ptCount val="5"/>
                <c:pt idx="0">
                  <c:v>0</c:v>
                </c:pt>
                <c:pt idx="1">
                  <c:v>0</c:v>
                </c:pt>
                <c:pt idx="2">
                  <c:v>0</c:v>
                </c:pt>
                <c:pt idx="3">
                  <c:v>0</c:v>
                </c:pt>
                <c:pt idx="4">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1-8F8C-4DF7-B4EA-0C07FC9B0125}"/>
            </c:ext>
          </c:extLst>
        </c:ser>
        <c:dLbls>
          <c:showLegendKey val="0"/>
          <c:showVal val="0"/>
          <c:showCatName val="0"/>
          <c:showSerName val="0"/>
          <c:showPercent val="1"/>
          <c:showBubbleSize val="0"/>
          <c:showLeaderLines val="0"/>
        </c:dLbls>
        <c:firstSliceAng val="0"/>
        <c:extLst>
          <c:ext xmlns:c15="http://schemas.microsoft.com/office/drawing/2012/chart" uri="{02D57815-91ED-43cb-92C2-25804820EDAC}">
            <c15:filteredPieSeries>
              <c15:ser>
                <c:idx val="0"/>
                <c:order val="0"/>
                <c:tx>
                  <c:strRef>
                    <c:extLst>
                      <c:ext uri="{02D57815-91ED-43cb-92C2-25804820EDAC}">
                        <c15:formulaRef>
                          <c15:sqref>January!$J$11:$J$13</c15:sqref>
                        </c15:formulaRef>
                      </c:ext>
                    </c:extLst>
                    <c:strCache>
                      <c:ptCount val="3"/>
                      <c:pt idx="0">
                        <c:v>Totals Expenses</c:v>
                      </c:pt>
                      <c:pt idx="2">
                        <c:v>Budget</c:v>
                      </c:pt>
                    </c:strCache>
                  </c:strRef>
                </c:tx>
                <c:dPt>
                  <c:idx val="0"/>
                  <c:bubble3D val="0"/>
                  <c:spPr>
                    <a:gradFill rotWithShape="1">
                      <a:gsLst>
                        <a:gs pos="0">
                          <a:schemeClr val="accent1">
                            <a:tint val="54000"/>
                            <a:satMod val="103000"/>
                            <a:lumMod val="102000"/>
                            <a:tint val="94000"/>
                          </a:schemeClr>
                        </a:gs>
                        <a:gs pos="50000">
                          <a:schemeClr val="accent1">
                            <a:tint val="54000"/>
                            <a:satMod val="110000"/>
                            <a:lumMod val="100000"/>
                            <a:shade val="100000"/>
                          </a:schemeClr>
                        </a:gs>
                        <a:gs pos="100000">
                          <a:schemeClr val="accent1">
                            <a:tint val="54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B-8553-469E-9CB8-D0C8BD665B19}"/>
                    </c:ext>
                  </c:extLst>
                </c:dPt>
                <c:dPt>
                  <c:idx val="1"/>
                  <c:bubble3D val="0"/>
                  <c:spPr>
                    <a:gradFill rotWithShape="1">
                      <a:gsLst>
                        <a:gs pos="0">
                          <a:schemeClr val="accent1">
                            <a:tint val="77000"/>
                            <a:satMod val="103000"/>
                            <a:lumMod val="102000"/>
                            <a:tint val="94000"/>
                          </a:schemeClr>
                        </a:gs>
                        <a:gs pos="50000">
                          <a:schemeClr val="accent1">
                            <a:tint val="77000"/>
                            <a:satMod val="110000"/>
                            <a:lumMod val="100000"/>
                            <a:shade val="100000"/>
                          </a:schemeClr>
                        </a:gs>
                        <a:gs pos="100000">
                          <a:schemeClr val="accent1">
                            <a:tint val="77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D-8553-469E-9CB8-D0C8BD665B19}"/>
                    </c:ext>
                  </c:extLst>
                </c:dPt>
                <c:dPt>
                  <c:idx val="2"/>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F-8553-469E-9CB8-D0C8BD665B19}"/>
                    </c:ext>
                  </c:extLst>
                </c:dPt>
                <c:dPt>
                  <c:idx val="3"/>
                  <c:bubble3D val="0"/>
                  <c:spPr>
                    <a:gradFill rotWithShape="1">
                      <a:gsLst>
                        <a:gs pos="0">
                          <a:schemeClr val="accent1">
                            <a:shade val="76000"/>
                            <a:satMod val="103000"/>
                            <a:lumMod val="102000"/>
                            <a:tint val="94000"/>
                          </a:schemeClr>
                        </a:gs>
                        <a:gs pos="50000">
                          <a:schemeClr val="accent1">
                            <a:shade val="76000"/>
                            <a:satMod val="110000"/>
                            <a:lumMod val="100000"/>
                            <a:shade val="100000"/>
                          </a:schemeClr>
                        </a:gs>
                        <a:gs pos="100000">
                          <a:schemeClr val="accent1">
                            <a:shade val="76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1-8553-469E-9CB8-D0C8BD665B19}"/>
                    </c:ext>
                  </c:extLst>
                </c:dPt>
                <c:dPt>
                  <c:idx val="4"/>
                  <c:bubble3D val="0"/>
                  <c:spPr>
                    <a:gradFill rotWithShape="1">
                      <a:gsLst>
                        <a:gs pos="0">
                          <a:schemeClr val="accent1">
                            <a:shade val="53000"/>
                            <a:satMod val="103000"/>
                            <a:lumMod val="102000"/>
                            <a:tint val="94000"/>
                          </a:schemeClr>
                        </a:gs>
                        <a:gs pos="50000">
                          <a:schemeClr val="accent1">
                            <a:shade val="53000"/>
                            <a:satMod val="110000"/>
                            <a:lumMod val="100000"/>
                            <a:shade val="100000"/>
                          </a:schemeClr>
                        </a:gs>
                        <a:gs pos="100000">
                          <a:schemeClr val="accent1">
                            <a:shade val="53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3-8553-469E-9CB8-D0C8BD665B19}"/>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nl-BE"/>
                    </a:p>
                  </c:txP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c:ext uri="{CE6537A1-D6FC-4f65-9D91-7224C49458BB}"/>
                  </c:extLst>
                </c:dLbls>
                <c:cat>
                  <c:strRef>
                    <c:extLst>
                      <c:ext uri="{02D57815-91ED-43cb-92C2-25804820EDAC}">
                        <c15:fullRef>
                          <c15:sqref>January!$I$14:$I$19</c15:sqref>
                        </c15:fullRef>
                        <c15:formulaRef>
                          <c15:sqref>January!$I$14:$I$18</c15:sqref>
                        </c15:formulaRef>
                      </c:ext>
                    </c:extLst>
                    <c:strCache>
                      <c:ptCount val="5"/>
                      <c:pt idx="0">
                        <c:v>Fixed expenses</c:v>
                      </c:pt>
                      <c:pt idx="1">
                        <c:v>Daily Expenses</c:v>
                      </c:pt>
                      <c:pt idx="2">
                        <c:v>Extra </c:v>
                      </c:pt>
                      <c:pt idx="3">
                        <c:v>Occasional</c:v>
                      </c:pt>
                      <c:pt idx="4">
                        <c:v>savings</c:v>
                      </c:pt>
                    </c:strCache>
                  </c:strRef>
                </c:cat>
                <c:val>
                  <c:numRef>
                    <c:extLst>
                      <c:ext uri="{02D57815-91ED-43cb-92C2-25804820EDAC}">
                        <c15:fullRef>
                          <c15:sqref>January!$J$14:$J$19</c15:sqref>
                        </c15:fullRef>
                        <c15:formulaRef>
                          <c15:sqref>January!$J$14:$J$18</c15:sqref>
                        </c15:formulaRef>
                      </c:ext>
                    </c:extLst>
                    <c:numCache>
                      <c:formatCode>General</c:formatCode>
                      <c:ptCount val="5"/>
                      <c:pt idx="0">
                        <c:v>0</c:v>
                      </c:pt>
                      <c:pt idx="1">
                        <c:v>0</c:v>
                      </c:pt>
                      <c:pt idx="2">
                        <c:v>0</c:v>
                      </c:pt>
                      <c:pt idx="3">
                        <c:v>0</c:v>
                      </c:pt>
                      <c:pt idx="4">
                        <c:v>0</c:v>
                      </c:pt>
                    </c:numCache>
                  </c:numRef>
                </c:val>
                <c:extLst>
                  <c:ext uri="{02D57815-91ED-43cb-92C2-25804820EDAC}">
                    <c15:categoryFilterExceptions/>
                  </c:ext>
                  <c:ext xmlns:c16="http://schemas.microsoft.com/office/drawing/2014/chart" uri="{C3380CC4-5D6E-409C-BE32-E72D297353CC}">
                    <c16:uniqueId val="{00000000-8F8C-4DF7-B4EA-0C07FC9B0125}"/>
                  </c:ext>
                </c:extLst>
              </c15:ser>
            </c15:filteredPieSeries>
          </c:ext>
        </c:extLst>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0">
              <a:solidFill>
                <a:schemeClr val="tx2"/>
              </a:solidFill>
              <a:latin typeface="+mn-lt"/>
              <a:ea typeface="+mn-ea"/>
              <a:cs typeface="+mn-cs"/>
            </a:defRPr>
          </a:pPr>
          <a:endParaRPr lang="nl-B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EF0DA">
        <a:alpha val="93333"/>
      </a:srgbClr>
    </a:solidFill>
    <a:ln>
      <a:noFill/>
    </a:ln>
    <a:effectLst>
      <a:outerShdw blurRad="50800" dist="38100" dir="5400000" algn="t" rotWithShape="0">
        <a:prstClr val="black">
          <a:alpha val="40000"/>
        </a:prstClr>
      </a:outerShdw>
    </a:effectLst>
  </c:spPr>
  <c:txPr>
    <a:bodyPr/>
    <a:lstStyle/>
    <a:p>
      <a:pPr>
        <a:defRPr/>
      </a:pPr>
      <a:endParaRPr lang="nl-BE"/>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sz="2400">
                <a:solidFill>
                  <a:schemeClr val="tx2"/>
                </a:solidFill>
              </a:rPr>
              <a:t>Where</a:t>
            </a:r>
            <a:r>
              <a:rPr lang="en-US" sz="2400" baseline="0">
                <a:solidFill>
                  <a:schemeClr val="tx2"/>
                </a:solidFill>
              </a:rPr>
              <a:t> my money goes </a:t>
            </a:r>
            <a:endParaRPr lang="en-US" sz="2400">
              <a:solidFill>
                <a:schemeClr val="tx2"/>
              </a:solidFill>
            </a:endParaRP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0.1813375760164421"/>
          <c:y val="0.1693477380000657"/>
          <c:w val="0.64165081110318611"/>
          <c:h val="0.68767444577077375"/>
        </c:manualLayout>
      </c:layout>
      <c:pieChart>
        <c:varyColors val="1"/>
        <c:ser>
          <c:idx val="1"/>
          <c:order val="1"/>
          <c:tx>
            <c:strRef>
              <c:f>February!$K$11:$K$13</c:f>
              <c:strCache>
                <c:ptCount val="3"/>
                <c:pt idx="0">
                  <c:v>Totals Expenses</c:v>
                </c:pt>
                <c:pt idx="2">
                  <c:v>Actual</c:v>
                </c:pt>
              </c:strCache>
            </c:strRef>
          </c:tx>
          <c:dPt>
            <c:idx val="0"/>
            <c:bubble3D val="0"/>
            <c:spPr>
              <a:gradFill rotWithShape="1">
                <a:gsLst>
                  <a:gs pos="0">
                    <a:schemeClr val="accent1">
                      <a:tint val="54000"/>
                      <a:satMod val="103000"/>
                      <a:lumMod val="102000"/>
                      <a:tint val="94000"/>
                    </a:schemeClr>
                  </a:gs>
                  <a:gs pos="50000">
                    <a:schemeClr val="accent1">
                      <a:tint val="54000"/>
                      <a:satMod val="110000"/>
                      <a:lumMod val="100000"/>
                      <a:shade val="100000"/>
                    </a:schemeClr>
                  </a:gs>
                  <a:gs pos="100000">
                    <a:schemeClr val="accent1">
                      <a:tint val="54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6463-47FD-8F39-7420643E29A1}"/>
              </c:ext>
            </c:extLst>
          </c:dPt>
          <c:dPt>
            <c:idx val="1"/>
            <c:bubble3D val="0"/>
            <c:spPr>
              <a:gradFill rotWithShape="1">
                <a:gsLst>
                  <a:gs pos="0">
                    <a:schemeClr val="accent1">
                      <a:tint val="77000"/>
                      <a:satMod val="103000"/>
                      <a:lumMod val="102000"/>
                      <a:tint val="94000"/>
                    </a:schemeClr>
                  </a:gs>
                  <a:gs pos="50000">
                    <a:schemeClr val="accent1">
                      <a:tint val="77000"/>
                      <a:satMod val="110000"/>
                      <a:lumMod val="100000"/>
                      <a:shade val="100000"/>
                    </a:schemeClr>
                  </a:gs>
                  <a:gs pos="100000">
                    <a:schemeClr val="accent1">
                      <a:tint val="77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6463-47FD-8F39-7420643E29A1}"/>
              </c:ext>
            </c:extLst>
          </c:dPt>
          <c:dPt>
            <c:idx val="2"/>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6463-47FD-8F39-7420643E29A1}"/>
              </c:ext>
            </c:extLst>
          </c:dPt>
          <c:dPt>
            <c:idx val="3"/>
            <c:bubble3D val="0"/>
            <c:spPr>
              <a:gradFill rotWithShape="1">
                <a:gsLst>
                  <a:gs pos="0">
                    <a:schemeClr val="accent1">
                      <a:shade val="76000"/>
                      <a:satMod val="103000"/>
                      <a:lumMod val="102000"/>
                      <a:tint val="94000"/>
                    </a:schemeClr>
                  </a:gs>
                  <a:gs pos="50000">
                    <a:schemeClr val="accent1">
                      <a:shade val="76000"/>
                      <a:satMod val="110000"/>
                      <a:lumMod val="100000"/>
                      <a:shade val="100000"/>
                    </a:schemeClr>
                  </a:gs>
                  <a:gs pos="100000">
                    <a:schemeClr val="accent1">
                      <a:shade val="76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7-6463-47FD-8F39-7420643E29A1}"/>
              </c:ext>
            </c:extLst>
          </c:dPt>
          <c:dPt>
            <c:idx val="4"/>
            <c:bubble3D val="0"/>
            <c:spPr>
              <a:gradFill rotWithShape="1">
                <a:gsLst>
                  <a:gs pos="0">
                    <a:schemeClr val="accent1">
                      <a:shade val="53000"/>
                      <a:satMod val="103000"/>
                      <a:lumMod val="102000"/>
                      <a:tint val="94000"/>
                    </a:schemeClr>
                  </a:gs>
                  <a:gs pos="50000">
                    <a:schemeClr val="accent1">
                      <a:shade val="53000"/>
                      <a:satMod val="110000"/>
                      <a:lumMod val="100000"/>
                      <a:shade val="100000"/>
                    </a:schemeClr>
                  </a:gs>
                  <a:gs pos="100000">
                    <a:schemeClr val="accent1">
                      <a:shade val="53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9-6463-47FD-8F39-7420643E29A1}"/>
              </c:ext>
            </c:extLst>
          </c:dPt>
          <c:dLbls>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1100" b="1" i="0" u="none" strike="noStrike" kern="1200" baseline="0">
                    <a:solidFill>
                      <a:schemeClr val="tx2"/>
                    </a:solidFill>
                    <a:latin typeface="+mn-lt"/>
                    <a:ea typeface="+mn-ea"/>
                    <a:cs typeface="+mn-cs"/>
                  </a:defRPr>
                </a:pPr>
                <a:endParaRPr lang="nl-BE"/>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February!$I$14:$I$19</c15:sqref>
                  </c15:fullRef>
                </c:ext>
              </c:extLst>
              <c:f>February!$I$14:$I$18</c:f>
              <c:strCache>
                <c:ptCount val="5"/>
                <c:pt idx="0">
                  <c:v>Fixed expenses</c:v>
                </c:pt>
                <c:pt idx="1">
                  <c:v>Daily Expenses</c:v>
                </c:pt>
                <c:pt idx="2">
                  <c:v>Extra </c:v>
                </c:pt>
                <c:pt idx="3">
                  <c:v>Occasional</c:v>
                </c:pt>
                <c:pt idx="4">
                  <c:v>savings</c:v>
                </c:pt>
              </c:strCache>
            </c:strRef>
          </c:cat>
          <c:val>
            <c:numRef>
              <c:extLst>
                <c:ext xmlns:c15="http://schemas.microsoft.com/office/drawing/2012/chart" uri="{02D57815-91ED-43cb-92C2-25804820EDAC}">
                  <c15:fullRef>
                    <c15:sqref>February!$K$14:$K$19</c15:sqref>
                  </c15:fullRef>
                </c:ext>
              </c:extLst>
              <c:f>February!$K$14:$K$18</c:f>
              <c:numCache>
                <c:formatCode>General</c:formatCode>
                <c:ptCount val="5"/>
                <c:pt idx="0">
                  <c:v>0</c:v>
                </c:pt>
                <c:pt idx="1">
                  <c:v>0</c:v>
                </c:pt>
                <c:pt idx="2">
                  <c:v>0</c:v>
                </c:pt>
                <c:pt idx="3">
                  <c:v>0</c:v>
                </c:pt>
                <c:pt idx="4">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A-6463-47FD-8F39-7420643E29A1}"/>
            </c:ext>
          </c:extLst>
        </c:ser>
        <c:dLbls>
          <c:showLegendKey val="0"/>
          <c:showVal val="0"/>
          <c:showCatName val="0"/>
          <c:showSerName val="0"/>
          <c:showPercent val="1"/>
          <c:showBubbleSize val="0"/>
          <c:showLeaderLines val="0"/>
        </c:dLbls>
        <c:firstSliceAng val="0"/>
        <c:extLst>
          <c:ext xmlns:c15="http://schemas.microsoft.com/office/drawing/2012/chart" uri="{02D57815-91ED-43cb-92C2-25804820EDAC}">
            <c15:filteredPieSeries>
              <c15:ser>
                <c:idx val="0"/>
                <c:order val="0"/>
                <c:tx>
                  <c:strRef>
                    <c:extLst>
                      <c:ext uri="{02D57815-91ED-43cb-92C2-25804820EDAC}">
                        <c15:formulaRef>
                          <c15:sqref>February!$J$11:$J$13</c15:sqref>
                        </c15:formulaRef>
                      </c:ext>
                    </c:extLst>
                    <c:strCache>
                      <c:ptCount val="3"/>
                      <c:pt idx="0">
                        <c:v>Totals Expenses</c:v>
                      </c:pt>
                      <c:pt idx="2">
                        <c:v>Budget</c:v>
                      </c:pt>
                    </c:strCache>
                  </c:strRef>
                </c:tx>
                <c:dPt>
                  <c:idx val="0"/>
                  <c:bubble3D val="0"/>
                  <c:spPr>
                    <a:gradFill rotWithShape="1">
                      <a:gsLst>
                        <a:gs pos="0">
                          <a:schemeClr val="accent1">
                            <a:tint val="54000"/>
                            <a:satMod val="103000"/>
                            <a:lumMod val="102000"/>
                            <a:tint val="94000"/>
                          </a:schemeClr>
                        </a:gs>
                        <a:gs pos="50000">
                          <a:schemeClr val="accent1">
                            <a:tint val="54000"/>
                            <a:satMod val="110000"/>
                            <a:lumMod val="100000"/>
                            <a:shade val="100000"/>
                          </a:schemeClr>
                        </a:gs>
                        <a:gs pos="100000">
                          <a:schemeClr val="accent1">
                            <a:tint val="54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C-6463-47FD-8F39-7420643E29A1}"/>
                    </c:ext>
                  </c:extLst>
                </c:dPt>
                <c:dPt>
                  <c:idx val="1"/>
                  <c:bubble3D val="0"/>
                  <c:spPr>
                    <a:gradFill rotWithShape="1">
                      <a:gsLst>
                        <a:gs pos="0">
                          <a:schemeClr val="accent1">
                            <a:tint val="77000"/>
                            <a:satMod val="103000"/>
                            <a:lumMod val="102000"/>
                            <a:tint val="94000"/>
                          </a:schemeClr>
                        </a:gs>
                        <a:gs pos="50000">
                          <a:schemeClr val="accent1">
                            <a:tint val="77000"/>
                            <a:satMod val="110000"/>
                            <a:lumMod val="100000"/>
                            <a:shade val="100000"/>
                          </a:schemeClr>
                        </a:gs>
                        <a:gs pos="100000">
                          <a:schemeClr val="accent1">
                            <a:tint val="77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E-6463-47FD-8F39-7420643E29A1}"/>
                    </c:ext>
                  </c:extLst>
                </c:dPt>
                <c:dPt>
                  <c:idx val="2"/>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0-6463-47FD-8F39-7420643E29A1}"/>
                    </c:ext>
                  </c:extLst>
                </c:dPt>
                <c:dPt>
                  <c:idx val="3"/>
                  <c:bubble3D val="0"/>
                  <c:spPr>
                    <a:gradFill rotWithShape="1">
                      <a:gsLst>
                        <a:gs pos="0">
                          <a:schemeClr val="accent1">
                            <a:shade val="76000"/>
                            <a:satMod val="103000"/>
                            <a:lumMod val="102000"/>
                            <a:tint val="94000"/>
                          </a:schemeClr>
                        </a:gs>
                        <a:gs pos="50000">
                          <a:schemeClr val="accent1">
                            <a:shade val="76000"/>
                            <a:satMod val="110000"/>
                            <a:lumMod val="100000"/>
                            <a:shade val="100000"/>
                          </a:schemeClr>
                        </a:gs>
                        <a:gs pos="100000">
                          <a:schemeClr val="accent1">
                            <a:shade val="76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2-6463-47FD-8F39-7420643E29A1}"/>
                    </c:ext>
                  </c:extLst>
                </c:dPt>
                <c:dPt>
                  <c:idx val="4"/>
                  <c:bubble3D val="0"/>
                  <c:spPr>
                    <a:gradFill rotWithShape="1">
                      <a:gsLst>
                        <a:gs pos="0">
                          <a:schemeClr val="accent1">
                            <a:shade val="53000"/>
                            <a:satMod val="103000"/>
                            <a:lumMod val="102000"/>
                            <a:tint val="94000"/>
                          </a:schemeClr>
                        </a:gs>
                        <a:gs pos="50000">
                          <a:schemeClr val="accent1">
                            <a:shade val="53000"/>
                            <a:satMod val="110000"/>
                            <a:lumMod val="100000"/>
                            <a:shade val="100000"/>
                          </a:schemeClr>
                        </a:gs>
                        <a:gs pos="100000">
                          <a:schemeClr val="accent1">
                            <a:shade val="53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4-6463-47FD-8F39-7420643E29A1}"/>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nl-BE"/>
                    </a:p>
                  </c:txP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c:ext uri="{CE6537A1-D6FC-4f65-9D91-7224C49458BB}"/>
                  </c:extLst>
                </c:dLbls>
                <c:cat>
                  <c:strRef>
                    <c:extLst>
                      <c:ext uri="{02D57815-91ED-43cb-92C2-25804820EDAC}">
                        <c15:fullRef>
                          <c15:sqref>February!$I$14:$I$19</c15:sqref>
                        </c15:fullRef>
                        <c15:formulaRef>
                          <c15:sqref>February!$I$14:$I$18</c15:sqref>
                        </c15:formulaRef>
                      </c:ext>
                    </c:extLst>
                    <c:strCache>
                      <c:ptCount val="5"/>
                      <c:pt idx="0">
                        <c:v>Fixed expenses</c:v>
                      </c:pt>
                      <c:pt idx="1">
                        <c:v>Daily Expenses</c:v>
                      </c:pt>
                      <c:pt idx="2">
                        <c:v>Extra </c:v>
                      </c:pt>
                      <c:pt idx="3">
                        <c:v>Occasional</c:v>
                      </c:pt>
                      <c:pt idx="4">
                        <c:v>savings</c:v>
                      </c:pt>
                    </c:strCache>
                  </c:strRef>
                </c:cat>
                <c:val>
                  <c:numRef>
                    <c:extLst>
                      <c:ext uri="{02D57815-91ED-43cb-92C2-25804820EDAC}">
                        <c15:fullRef>
                          <c15:sqref>February!$J$14:$J$19</c15:sqref>
                        </c15:fullRef>
                        <c15:formulaRef>
                          <c15:sqref>February!$J$14:$J$18</c15:sqref>
                        </c15:formulaRef>
                      </c:ext>
                    </c:extLst>
                    <c:numCache>
                      <c:formatCode>General</c:formatCode>
                      <c:ptCount val="5"/>
                      <c:pt idx="0">
                        <c:v>0</c:v>
                      </c:pt>
                      <c:pt idx="1">
                        <c:v>0</c:v>
                      </c:pt>
                      <c:pt idx="2">
                        <c:v>0</c:v>
                      </c:pt>
                      <c:pt idx="3">
                        <c:v>0</c:v>
                      </c:pt>
                      <c:pt idx="4">
                        <c:v>0</c:v>
                      </c:pt>
                    </c:numCache>
                  </c:numRef>
                </c:val>
                <c:extLst>
                  <c:ext uri="{02D57815-91ED-43cb-92C2-25804820EDAC}">
                    <c15:categoryFilterExceptions/>
                  </c:ext>
                  <c:ext xmlns:c16="http://schemas.microsoft.com/office/drawing/2014/chart" uri="{C3380CC4-5D6E-409C-BE32-E72D297353CC}">
                    <c16:uniqueId val="{00000015-6463-47FD-8F39-7420643E29A1}"/>
                  </c:ext>
                </c:extLst>
              </c15:ser>
            </c15:filteredPieSeries>
          </c:ext>
        </c:extLst>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0">
              <a:solidFill>
                <a:schemeClr val="tx2"/>
              </a:solidFill>
              <a:latin typeface="+mn-lt"/>
              <a:ea typeface="+mn-ea"/>
              <a:cs typeface="+mn-cs"/>
            </a:defRPr>
          </a:pPr>
          <a:endParaRPr lang="nl-B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EF0DA">
        <a:alpha val="93333"/>
      </a:srgbClr>
    </a:solidFill>
    <a:ln>
      <a:noFill/>
    </a:ln>
    <a:effectLst>
      <a:outerShdw blurRad="50800" dist="38100" dir="5400000" algn="t" rotWithShape="0">
        <a:prstClr val="black">
          <a:alpha val="40000"/>
        </a:prstClr>
      </a:outerShdw>
    </a:effectLst>
  </c:spPr>
  <c:txPr>
    <a:bodyPr/>
    <a:lstStyle/>
    <a:p>
      <a:pPr>
        <a:defRPr/>
      </a:pPr>
      <a:endParaRPr lang="nl-B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sz="2400">
                <a:solidFill>
                  <a:schemeClr val="tx2"/>
                </a:solidFill>
              </a:rPr>
              <a:t>Where</a:t>
            </a:r>
            <a:r>
              <a:rPr lang="en-US" sz="2400" baseline="0">
                <a:solidFill>
                  <a:schemeClr val="tx2"/>
                </a:solidFill>
              </a:rPr>
              <a:t> my money goes </a:t>
            </a:r>
            <a:endParaRPr lang="en-US" sz="2400">
              <a:solidFill>
                <a:schemeClr val="tx2"/>
              </a:solidFill>
            </a:endParaRP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0.1813375760164421"/>
          <c:y val="0.1693477380000657"/>
          <c:w val="0.64165081110318611"/>
          <c:h val="0.68767444577077375"/>
        </c:manualLayout>
      </c:layout>
      <c:pieChart>
        <c:varyColors val="1"/>
        <c:ser>
          <c:idx val="1"/>
          <c:order val="1"/>
          <c:tx>
            <c:strRef>
              <c:f>March!$K$11:$K$13</c:f>
              <c:strCache>
                <c:ptCount val="3"/>
                <c:pt idx="0">
                  <c:v>Totals Expenses</c:v>
                </c:pt>
                <c:pt idx="2">
                  <c:v>Actual</c:v>
                </c:pt>
              </c:strCache>
            </c:strRef>
          </c:tx>
          <c:dPt>
            <c:idx val="0"/>
            <c:bubble3D val="0"/>
            <c:spPr>
              <a:gradFill rotWithShape="1">
                <a:gsLst>
                  <a:gs pos="0">
                    <a:schemeClr val="accent1">
                      <a:tint val="54000"/>
                      <a:satMod val="103000"/>
                      <a:lumMod val="102000"/>
                      <a:tint val="94000"/>
                    </a:schemeClr>
                  </a:gs>
                  <a:gs pos="50000">
                    <a:schemeClr val="accent1">
                      <a:tint val="54000"/>
                      <a:satMod val="110000"/>
                      <a:lumMod val="100000"/>
                      <a:shade val="100000"/>
                    </a:schemeClr>
                  </a:gs>
                  <a:gs pos="100000">
                    <a:schemeClr val="accent1">
                      <a:tint val="54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38EB-451A-8139-E368E8409A25}"/>
              </c:ext>
            </c:extLst>
          </c:dPt>
          <c:dPt>
            <c:idx val="1"/>
            <c:bubble3D val="0"/>
            <c:spPr>
              <a:gradFill rotWithShape="1">
                <a:gsLst>
                  <a:gs pos="0">
                    <a:schemeClr val="accent1">
                      <a:tint val="77000"/>
                      <a:satMod val="103000"/>
                      <a:lumMod val="102000"/>
                      <a:tint val="94000"/>
                    </a:schemeClr>
                  </a:gs>
                  <a:gs pos="50000">
                    <a:schemeClr val="accent1">
                      <a:tint val="77000"/>
                      <a:satMod val="110000"/>
                      <a:lumMod val="100000"/>
                      <a:shade val="100000"/>
                    </a:schemeClr>
                  </a:gs>
                  <a:gs pos="100000">
                    <a:schemeClr val="accent1">
                      <a:tint val="77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38EB-451A-8139-E368E8409A25}"/>
              </c:ext>
            </c:extLst>
          </c:dPt>
          <c:dPt>
            <c:idx val="2"/>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38EB-451A-8139-E368E8409A25}"/>
              </c:ext>
            </c:extLst>
          </c:dPt>
          <c:dPt>
            <c:idx val="3"/>
            <c:bubble3D val="0"/>
            <c:spPr>
              <a:gradFill rotWithShape="1">
                <a:gsLst>
                  <a:gs pos="0">
                    <a:schemeClr val="accent1">
                      <a:shade val="76000"/>
                      <a:satMod val="103000"/>
                      <a:lumMod val="102000"/>
                      <a:tint val="94000"/>
                    </a:schemeClr>
                  </a:gs>
                  <a:gs pos="50000">
                    <a:schemeClr val="accent1">
                      <a:shade val="76000"/>
                      <a:satMod val="110000"/>
                      <a:lumMod val="100000"/>
                      <a:shade val="100000"/>
                    </a:schemeClr>
                  </a:gs>
                  <a:gs pos="100000">
                    <a:schemeClr val="accent1">
                      <a:shade val="76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7-38EB-451A-8139-E368E8409A25}"/>
              </c:ext>
            </c:extLst>
          </c:dPt>
          <c:dPt>
            <c:idx val="4"/>
            <c:bubble3D val="0"/>
            <c:spPr>
              <a:gradFill rotWithShape="1">
                <a:gsLst>
                  <a:gs pos="0">
                    <a:schemeClr val="accent1">
                      <a:shade val="53000"/>
                      <a:satMod val="103000"/>
                      <a:lumMod val="102000"/>
                      <a:tint val="94000"/>
                    </a:schemeClr>
                  </a:gs>
                  <a:gs pos="50000">
                    <a:schemeClr val="accent1">
                      <a:shade val="53000"/>
                      <a:satMod val="110000"/>
                      <a:lumMod val="100000"/>
                      <a:shade val="100000"/>
                    </a:schemeClr>
                  </a:gs>
                  <a:gs pos="100000">
                    <a:schemeClr val="accent1">
                      <a:shade val="53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9-38EB-451A-8139-E368E8409A25}"/>
              </c:ext>
            </c:extLst>
          </c:dPt>
          <c:dLbls>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1100" b="1" i="0" u="none" strike="noStrike" kern="1200" baseline="0">
                    <a:solidFill>
                      <a:schemeClr val="tx2"/>
                    </a:solidFill>
                    <a:latin typeface="+mn-lt"/>
                    <a:ea typeface="+mn-ea"/>
                    <a:cs typeface="+mn-cs"/>
                  </a:defRPr>
                </a:pPr>
                <a:endParaRPr lang="nl-BE"/>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March!$I$14:$I$19</c15:sqref>
                  </c15:fullRef>
                </c:ext>
              </c:extLst>
              <c:f>March!$I$14:$I$18</c:f>
              <c:strCache>
                <c:ptCount val="5"/>
                <c:pt idx="0">
                  <c:v>Fixed expenses</c:v>
                </c:pt>
                <c:pt idx="1">
                  <c:v>Daily Expenses</c:v>
                </c:pt>
                <c:pt idx="2">
                  <c:v>Extra </c:v>
                </c:pt>
                <c:pt idx="3">
                  <c:v>Occasional</c:v>
                </c:pt>
                <c:pt idx="4">
                  <c:v>savings</c:v>
                </c:pt>
              </c:strCache>
            </c:strRef>
          </c:cat>
          <c:val>
            <c:numRef>
              <c:extLst>
                <c:ext xmlns:c15="http://schemas.microsoft.com/office/drawing/2012/chart" uri="{02D57815-91ED-43cb-92C2-25804820EDAC}">
                  <c15:fullRef>
                    <c15:sqref>March!$K$14:$K$19</c15:sqref>
                  </c15:fullRef>
                </c:ext>
              </c:extLst>
              <c:f>March!$K$14:$K$18</c:f>
              <c:numCache>
                <c:formatCode>General</c:formatCode>
                <c:ptCount val="5"/>
                <c:pt idx="0">
                  <c:v>0</c:v>
                </c:pt>
                <c:pt idx="1">
                  <c:v>0</c:v>
                </c:pt>
                <c:pt idx="2">
                  <c:v>0</c:v>
                </c:pt>
                <c:pt idx="3">
                  <c:v>0</c:v>
                </c:pt>
                <c:pt idx="4">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A-38EB-451A-8139-E368E8409A25}"/>
            </c:ext>
          </c:extLst>
        </c:ser>
        <c:dLbls>
          <c:showLegendKey val="0"/>
          <c:showVal val="0"/>
          <c:showCatName val="0"/>
          <c:showSerName val="0"/>
          <c:showPercent val="1"/>
          <c:showBubbleSize val="0"/>
          <c:showLeaderLines val="0"/>
        </c:dLbls>
        <c:firstSliceAng val="0"/>
        <c:extLst>
          <c:ext xmlns:c15="http://schemas.microsoft.com/office/drawing/2012/chart" uri="{02D57815-91ED-43cb-92C2-25804820EDAC}">
            <c15:filteredPieSeries>
              <c15:ser>
                <c:idx val="0"/>
                <c:order val="0"/>
                <c:tx>
                  <c:strRef>
                    <c:extLst>
                      <c:ext uri="{02D57815-91ED-43cb-92C2-25804820EDAC}">
                        <c15:formulaRef>
                          <c15:sqref>March!$J$11:$J$13</c15:sqref>
                        </c15:formulaRef>
                      </c:ext>
                    </c:extLst>
                    <c:strCache>
                      <c:ptCount val="3"/>
                      <c:pt idx="0">
                        <c:v>Totals Expenses</c:v>
                      </c:pt>
                      <c:pt idx="2">
                        <c:v>Budget</c:v>
                      </c:pt>
                    </c:strCache>
                  </c:strRef>
                </c:tx>
                <c:dPt>
                  <c:idx val="0"/>
                  <c:bubble3D val="0"/>
                  <c:spPr>
                    <a:gradFill rotWithShape="1">
                      <a:gsLst>
                        <a:gs pos="0">
                          <a:schemeClr val="accent1">
                            <a:tint val="54000"/>
                            <a:satMod val="103000"/>
                            <a:lumMod val="102000"/>
                            <a:tint val="94000"/>
                          </a:schemeClr>
                        </a:gs>
                        <a:gs pos="50000">
                          <a:schemeClr val="accent1">
                            <a:tint val="54000"/>
                            <a:satMod val="110000"/>
                            <a:lumMod val="100000"/>
                            <a:shade val="100000"/>
                          </a:schemeClr>
                        </a:gs>
                        <a:gs pos="100000">
                          <a:schemeClr val="accent1">
                            <a:tint val="54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C-38EB-451A-8139-E368E8409A25}"/>
                    </c:ext>
                  </c:extLst>
                </c:dPt>
                <c:dPt>
                  <c:idx val="1"/>
                  <c:bubble3D val="0"/>
                  <c:spPr>
                    <a:gradFill rotWithShape="1">
                      <a:gsLst>
                        <a:gs pos="0">
                          <a:schemeClr val="accent1">
                            <a:tint val="77000"/>
                            <a:satMod val="103000"/>
                            <a:lumMod val="102000"/>
                            <a:tint val="94000"/>
                          </a:schemeClr>
                        </a:gs>
                        <a:gs pos="50000">
                          <a:schemeClr val="accent1">
                            <a:tint val="77000"/>
                            <a:satMod val="110000"/>
                            <a:lumMod val="100000"/>
                            <a:shade val="100000"/>
                          </a:schemeClr>
                        </a:gs>
                        <a:gs pos="100000">
                          <a:schemeClr val="accent1">
                            <a:tint val="77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E-38EB-451A-8139-E368E8409A25}"/>
                    </c:ext>
                  </c:extLst>
                </c:dPt>
                <c:dPt>
                  <c:idx val="2"/>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0-38EB-451A-8139-E368E8409A25}"/>
                    </c:ext>
                  </c:extLst>
                </c:dPt>
                <c:dPt>
                  <c:idx val="3"/>
                  <c:bubble3D val="0"/>
                  <c:spPr>
                    <a:gradFill rotWithShape="1">
                      <a:gsLst>
                        <a:gs pos="0">
                          <a:schemeClr val="accent1">
                            <a:shade val="76000"/>
                            <a:satMod val="103000"/>
                            <a:lumMod val="102000"/>
                            <a:tint val="94000"/>
                          </a:schemeClr>
                        </a:gs>
                        <a:gs pos="50000">
                          <a:schemeClr val="accent1">
                            <a:shade val="76000"/>
                            <a:satMod val="110000"/>
                            <a:lumMod val="100000"/>
                            <a:shade val="100000"/>
                          </a:schemeClr>
                        </a:gs>
                        <a:gs pos="100000">
                          <a:schemeClr val="accent1">
                            <a:shade val="76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2-38EB-451A-8139-E368E8409A25}"/>
                    </c:ext>
                  </c:extLst>
                </c:dPt>
                <c:dPt>
                  <c:idx val="4"/>
                  <c:bubble3D val="0"/>
                  <c:spPr>
                    <a:gradFill rotWithShape="1">
                      <a:gsLst>
                        <a:gs pos="0">
                          <a:schemeClr val="accent1">
                            <a:shade val="53000"/>
                            <a:satMod val="103000"/>
                            <a:lumMod val="102000"/>
                            <a:tint val="94000"/>
                          </a:schemeClr>
                        </a:gs>
                        <a:gs pos="50000">
                          <a:schemeClr val="accent1">
                            <a:shade val="53000"/>
                            <a:satMod val="110000"/>
                            <a:lumMod val="100000"/>
                            <a:shade val="100000"/>
                          </a:schemeClr>
                        </a:gs>
                        <a:gs pos="100000">
                          <a:schemeClr val="accent1">
                            <a:shade val="53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4-38EB-451A-8139-E368E8409A25}"/>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nl-BE"/>
                    </a:p>
                  </c:txP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c:ext uri="{CE6537A1-D6FC-4f65-9D91-7224C49458BB}"/>
                  </c:extLst>
                </c:dLbls>
                <c:cat>
                  <c:strRef>
                    <c:extLst>
                      <c:ext uri="{02D57815-91ED-43cb-92C2-25804820EDAC}">
                        <c15:fullRef>
                          <c15:sqref>March!$I$14:$I$19</c15:sqref>
                        </c15:fullRef>
                        <c15:formulaRef>
                          <c15:sqref>March!$I$14:$I$18</c15:sqref>
                        </c15:formulaRef>
                      </c:ext>
                    </c:extLst>
                    <c:strCache>
                      <c:ptCount val="5"/>
                      <c:pt idx="0">
                        <c:v>Fixed expenses</c:v>
                      </c:pt>
                      <c:pt idx="1">
                        <c:v>Daily Expenses</c:v>
                      </c:pt>
                      <c:pt idx="2">
                        <c:v>Extra </c:v>
                      </c:pt>
                      <c:pt idx="3">
                        <c:v>Occasional</c:v>
                      </c:pt>
                      <c:pt idx="4">
                        <c:v>savings</c:v>
                      </c:pt>
                    </c:strCache>
                  </c:strRef>
                </c:cat>
                <c:val>
                  <c:numRef>
                    <c:extLst>
                      <c:ext uri="{02D57815-91ED-43cb-92C2-25804820EDAC}">
                        <c15:fullRef>
                          <c15:sqref>March!$J$14:$J$19</c15:sqref>
                        </c15:fullRef>
                        <c15:formulaRef>
                          <c15:sqref>March!$J$14:$J$18</c15:sqref>
                        </c15:formulaRef>
                      </c:ext>
                    </c:extLst>
                    <c:numCache>
                      <c:formatCode>General</c:formatCode>
                      <c:ptCount val="5"/>
                      <c:pt idx="0">
                        <c:v>0</c:v>
                      </c:pt>
                      <c:pt idx="1">
                        <c:v>0</c:v>
                      </c:pt>
                      <c:pt idx="2">
                        <c:v>0</c:v>
                      </c:pt>
                      <c:pt idx="3">
                        <c:v>0</c:v>
                      </c:pt>
                      <c:pt idx="4">
                        <c:v>0</c:v>
                      </c:pt>
                    </c:numCache>
                  </c:numRef>
                </c:val>
                <c:extLst>
                  <c:ext uri="{02D57815-91ED-43cb-92C2-25804820EDAC}">
                    <c15:categoryFilterExceptions/>
                  </c:ext>
                  <c:ext xmlns:c16="http://schemas.microsoft.com/office/drawing/2014/chart" uri="{C3380CC4-5D6E-409C-BE32-E72D297353CC}">
                    <c16:uniqueId val="{00000015-38EB-451A-8139-E368E8409A25}"/>
                  </c:ext>
                </c:extLst>
              </c15:ser>
            </c15:filteredPieSeries>
          </c:ext>
        </c:extLst>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0">
              <a:solidFill>
                <a:schemeClr val="tx2"/>
              </a:solidFill>
              <a:latin typeface="+mn-lt"/>
              <a:ea typeface="+mn-ea"/>
              <a:cs typeface="+mn-cs"/>
            </a:defRPr>
          </a:pPr>
          <a:endParaRPr lang="nl-B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EF0DA">
        <a:alpha val="93333"/>
      </a:srgbClr>
    </a:solidFill>
    <a:ln>
      <a:noFill/>
    </a:ln>
    <a:effectLst>
      <a:outerShdw blurRad="50800" dist="38100" dir="5400000" algn="t" rotWithShape="0">
        <a:prstClr val="black">
          <a:alpha val="40000"/>
        </a:prstClr>
      </a:outerShdw>
    </a:effectLst>
  </c:spPr>
  <c:txPr>
    <a:bodyPr/>
    <a:lstStyle/>
    <a:p>
      <a:pPr>
        <a:defRPr/>
      </a:pPr>
      <a:endParaRPr lang="nl-B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sz="2400">
                <a:solidFill>
                  <a:schemeClr val="tx2"/>
                </a:solidFill>
              </a:rPr>
              <a:t>Where</a:t>
            </a:r>
            <a:r>
              <a:rPr lang="en-US" sz="2400" baseline="0">
                <a:solidFill>
                  <a:schemeClr val="tx2"/>
                </a:solidFill>
              </a:rPr>
              <a:t> my money goes </a:t>
            </a:r>
            <a:endParaRPr lang="en-US" sz="2400">
              <a:solidFill>
                <a:schemeClr val="tx2"/>
              </a:solidFill>
            </a:endParaRP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0.1813375760164421"/>
          <c:y val="0.1693477380000657"/>
          <c:w val="0.64165081110318611"/>
          <c:h val="0.68767444577077375"/>
        </c:manualLayout>
      </c:layout>
      <c:pieChart>
        <c:varyColors val="1"/>
        <c:ser>
          <c:idx val="1"/>
          <c:order val="1"/>
          <c:tx>
            <c:strRef>
              <c:f>April!$K$11:$K$13</c:f>
              <c:strCache>
                <c:ptCount val="3"/>
                <c:pt idx="0">
                  <c:v>Totals Expenses</c:v>
                </c:pt>
                <c:pt idx="2">
                  <c:v>Actual</c:v>
                </c:pt>
              </c:strCache>
            </c:strRef>
          </c:tx>
          <c:dPt>
            <c:idx val="0"/>
            <c:bubble3D val="0"/>
            <c:spPr>
              <a:gradFill rotWithShape="1">
                <a:gsLst>
                  <a:gs pos="0">
                    <a:schemeClr val="accent1">
                      <a:tint val="54000"/>
                      <a:satMod val="103000"/>
                      <a:lumMod val="102000"/>
                      <a:tint val="94000"/>
                    </a:schemeClr>
                  </a:gs>
                  <a:gs pos="50000">
                    <a:schemeClr val="accent1">
                      <a:tint val="54000"/>
                      <a:satMod val="110000"/>
                      <a:lumMod val="100000"/>
                      <a:shade val="100000"/>
                    </a:schemeClr>
                  </a:gs>
                  <a:gs pos="100000">
                    <a:schemeClr val="accent1">
                      <a:tint val="54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FDEE-49F8-847B-D5B820BCE914}"/>
              </c:ext>
            </c:extLst>
          </c:dPt>
          <c:dPt>
            <c:idx val="1"/>
            <c:bubble3D val="0"/>
            <c:spPr>
              <a:gradFill rotWithShape="1">
                <a:gsLst>
                  <a:gs pos="0">
                    <a:schemeClr val="accent1">
                      <a:tint val="77000"/>
                      <a:satMod val="103000"/>
                      <a:lumMod val="102000"/>
                      <a:tint val="94000"/>
                    </a:schemeClr>
                  </a:gs>
                  <a:gs pos="50000">
                    <a:schemeClr val="accent1">
                      <a:tint val="77000"/>
                      <a:satMod val="110000"/>
                      <a:lumMod val="100000"/>
                      <a:shade val="100000"/>
                    </a:schemeClr>
                  </a:gs>
                  <a:gs pos="100000">
                    <a:schemeClr val="accent1">
                      <a:tint val="77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FDEE-49F8-847B-D5B820BCE914}"/>
              </c:ext>
            </c:extLst>
          </c:dPt>
          <c:dPt>
            <c:idx val="2"/>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FDEE-49F8-847B-D5B820BCE914}"/>
              </c:ext>
            </c:extLst>
          </c:dPt>
          <c:dPt>
            <c:idx val="3"/>
            <c:bubble3D val="0"/>
            <c:spPr>
              <a:gradFill rotWithShape="1">
                <a:gsLst>
                  <a:gs pos="0">
                    <a:schemeClr val="accent1">
                      <a:shade val="76000"/>
                      <a:satMod val="103000"/>
                      <a:lumMod val="102000"/>
                      <a:tint val="94000"/>
                    </a:schemeClr>
                  </a:gs>
                  <a:gs pos="50000">
                    <a:schemeClr val="accent1">
                      <a:shade val="76000"/>
                      <a:satMod val="110000"/>
                      <a:lumMod val="100000"/>
                      <a:shade val="100000"/>
                    </a:schemeClr>
                  </a:gs>
                  <a:gs pos="100000">
                    <a:schemeClr val="accent1">
                      <a:shade val="76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7-FDEE-49F8-847B-D5B820BCE914}"/>
              </c:ext>
            </c:extLst>
          </c:dPt>
          <c:dPt>
            <c:idx val="4"/>
            <c:bubble3D val="0"/>
            <c:spPr>
              <a:gradFill rotWithShape="1">
                <a:gsLst>
                  <a:gs pos="0">
                    <a:schemeClr val="accent1">
                      <a:shade val="53000"/>
                      <a:satMod val="103000"/>
                      <a:lumMod val="102000"/>
                      <a:tint val="94000"/>
                    </a:schemeClr>
                  </a:gs>
                  <a:gs pos="50000">
                    <a:schemeClr val="accent1">
                      <a:shade val="53000"/>
                      <a:satMod val="110000"/>
                      <a:lumMod val="100000"/>
                      <a:shade val="100000"/>
                    </a:schemeClr>
                  </a:gs>
                  <a:gs pos="100000">
                    <a:schemeClr val="accent1">
                      <a:shade val="53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9-FDEE-49F8-847B-D5B820BCE914}"/>
              </c:ext>
            </c:extLst>
          </c:dPt>
          <c:dLbls>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1100" b="1" i="0" u="none" strike="noStrike" kern="1200" baseline="0">
                    <a:solidFill>
                      <a:schemeClr val="tx2"/>
                    </a:solidFill>
                    <a:latin typeface="+mn-lt"/>
                    <a:ea typeface="+mn-ea"/>
                    <a:cs typeface="+mn-cs"/>
                  </a:defRPr>
                </a:pPr>
                <a:endParaRPr lang="nl-BE"/>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April!$I$14:$I$19</c15:sqref>
                  </c15:fullRef>
                </c:ext>
              </c:extLst>
              <c:f>April!$I$14:$I$18</c:f>
              <c:strCache>
                <c:ptCount val="5"/>
                <c:pt idx="0">
                  <c:v>Fixed expenses</c:v>
                </c:pt>
                <c:pt idx="1">
                  <c:v>Daily Expenses</c:v>
                </c:pt>
                <c:pt idx="2">
                  <c:v>Extra </c:v>
                </c:pt>
                <c:pt idx="3">
                  <c:v>Occasional</c:v>
                </c:pt>
                <c:pt idx="4">
                  <c:v>savings</c:v>
                </c:pt>
              </c:strCache>
            </c:strRef>
          </c:cat>
          <c:val>
            <c:numRef>
              <c:extLst>
                <c:ext xmlns:c15="http://schemas.microsoft.com/office/drawing/2012/chart" uri="{02D57815-91ED-43cb-92C2-25804820EDAC}">
                  <c15:fullRef>
                    <c15:sqref>April!$K$14:$K$19</c15:sqref>
                  </c15:fullRef>
                </c:ext>
              </c:extLst>
              <c:f>April!$K$14:$K$18</c:f>
              <c:numCache>
                <c:formatCode>General</c:formatCode>
                <c:ptCount val="5"/>
                <c:pt idx="0">
                  <c:v>0</c:v>
                </c:pt>
                <c:pt idx="1">
                  <c:v>0</c:v>
                </c:pt>
                <c:pt idx="2">
                  <c:v>0</c:v>
                </c:pt>
                <c:pt idx="3">
                  <c:v>0</c:v>
                </c:pt>
                <c:pt idx="4">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A-FDEE-49F8-847B-D5B820BCE914}"/>
            </c:ext>
          </c:extLst>
        </c:ser>
        <c:dLbls>
          <c:showLegendKey val="0"/>
          <c:showVal val="0"/>
          <c:showCatName val="0"/>
          <c:showSerName val="0"/>
          <c:showPercent val="1"/>
          <c:showBubbleSize val="0"/>
          <c:showLeaderLines val="0"/>
        </c:dLbls>
        <c:firstSliceAng val="0"/>
        <c:extLst>
          <c:ext xmlns:c15="http://schemas.microsoft.com/office/drawing/2012/chart" uri="{02D57815-91ED-43cb-92C2-25804820EDAC}">
            <c15:filteredPieSeries>
              <c15:ser>
                <c:idx val="0"/>
                <c:order val="0"/>
                <c:tx>
                  <c:strRef>
                    <c:extLst>
                      <c:ext uri="{02D57815-91ED-43cb-92C2-25804820EDAC}">
                        <c15:formulaRef>
                          <c15:sqref>April!$J$11:$J$13</c15:sqref>
                        </c15:formulaRef>
                      </c:ext>
                    </c:extLst>
                    <c:strCache>
                      <c:ptCount val="3"/>
                      <c:pt idx="0">
                        <c:v>Totals Expenses</c:v>
                      </c:pt>
                      <c:pt idx="2">
                        <c:v>Budget</c:v>
                      </c:pt>
                    </c:strCache>
                  </c:strRef>
                </c:tx>
                <c:dPt>
                  <c:idx val="0"/>
                  <c:bubble3D val="0"/>
                  <c:spPr>
                    <a:gradFill rotWithShape="1">
                      <a:gsLst>
                        <a:gs pos="0">
                          <a:schemeClr val="accent1">
                            <a:tint val="54000"/>
                            <a:satMod val="103000"/>
                            <a:lumMod val="102000"/>
                            <a:tint val="94000"/>
                          </a:schemeClr>
                        </a:gs>
                        <a:gs pos="50000">
                          <a:schemeClr val="accent1">
                            <a:tint val="54000"/>
                            <a:satMod val="110000"/>
                            <a:lumMod val="100000"/>
                            <a:shade val="100000"/>
                          </a:schemeClr>
                        </a:gs>
                        <a:gs pos="100000">
                          <a:schemeClr val="accent1">
                            <a:tint val="54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C-FDEE-49F8-847B-D5B820BCE914}"/>
                    </c:ext>
                  </c:extLst>
                </c:dPt>
                <c:dPt>
                  <c:idx val="1"/>
                  <c:bubble3D val="0"/>
                  <c:spPr>
                    <a:gradFill rotWithShape="1">
                      <a:gsLst>
                        <a:gs pos="0">
                          <a:schemeClr val="accent1">
                            <a:tint val="77000"/>
                            <a:satMod val="103000"/>
                            <a:lumMod val="102000"/>
                            <a:tint val="94000"/>
                          </a:schemeClr>
                        </a:gs>
                        <a:gs pos="50000">
                          <a:schemeClr val="accent1">
                            <a:tint val="77000"/>
                            <a:satMod val="110000"/>
                            <a:lumMod val="100000"/>
                            <a:shade val="100000"/>
                          </a:schemeClr>
                        </a:gs>
                        <a:gs pos="100000">
                          <a:schemeClr val="accent1">
                            <a:tint val="77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E-FDEE-49F8-847B-D5B820BCE914}"/>
                    </c:ext>
                  </c:extLst>
                </c:dPt>
                <c:dPt>
                  <c:idx val="2"/>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0-FDEE-49F8-847B-D5B820BCE914}"/>
                    </c:ext>
                  </c:extLst>
                </c:dPt>
                <c:dPt>
                  <c:idx val="3"/>
                  <c:bubble3D val="0"/>
                  <c:spPr>
                    <a:gradFill rotWithShape="1">
                      <a:gsLst>
                        <a:gs pos="0">
                          <a:schemeClr val="accent1">
                            <a:shade val="76000"/>
                            <a:satMod val="103000"/>
                            <a:lumMod val="102000"/>
                            <a:tint val="94000"/>
                          </a:schemeClr>
                        </a:gs>
                        <a:gs pos="50000">
                          <a:schemeClr val="accent1">
                            <a:shade val="76000"/>
                            <a:satMod val="110000"/>
                            <a:lumMod val="100000"/>
                            <a:shade val="100000"/>
                          </a:schemeClr>
                        </a:gs>
                        <a:gs pos="100000">
                          <a:schemeClr val="accent1">
                            <a:shade val="76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2-FDEE-49F8-847B-D5B820BCE914}"/>
                    </c:ext>
                  </c:extLst>
                </c:dPt>
                <c:dPt>
                  <c:idx val="4"/>
                  <c:bubble3D val="0"/>
                  <c:spPr>
                    <a:gradFill rotWithShape="1">
                      <a:gsLst>
                        <a:gs pos="0">
                          <a:schemeClr val="accent1">
                            <a:shade val="53000"/>
                            <a:satMod val="103000"/>
                            <a:lumMod val="102000"/>
                            <a:tint val="94000"/>
                          </a:schemeClr>
                        </a:gs>
                        <a:gs pos="50000">
                          <a:schemeClr val="accent1">
                            <a:shade val="53000"/>
                            <a:satMod val="110000"/>
                            <a:lumMod val="100000"/>
                            <a:shade val="100000"/>
                          </a:schemeClr>
                        </a:gs>
                        <a:gs pos="100000">
                          <a:schemeClr val="accent1">
                            <a:shade val="53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4-FDEE-49F8-847B-D5B820BCE914}"/>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nl-BE"/>
                    </a:p>
                  </c:txP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c:ext uri="{CE6537A1-D6FC-4f65-9D91-7224C49458BB}"/>
                  </c:extLst>
                </c:dLbls>
                <c:cat>
                  <c:strRef>
                    <c:extLst>
                      <c:ext uri="{02D57815-91ED-43cb-92C2-25804820EDAC}">
                        <c15:fullRef>
                          <c15:sqref>April!$I$14:$I$19</c15:sqref>
                        </c15:fullRef>
                        <c15:formulaRef>
                          <c15:sqref>April!$I$14:$I$18</c15:sqref>
                        </c15:formulaRef>
                      </c:ext>
                    </c:extLst>
                    <c:strCache>
                      <c:ptCount val="5"/>
                      <c:pt idx="0">
                        <c:v>Fixed expenses</c:v>
                      </c:pt>
                      <c:pt idx="1">
                        <c:v>Daily Expenses</c:v>
                      </c:pt>
                      <c:pt idx="2">
                        <c:v>Extra </c:v>
                      </c:pt>
                      <c:pt idx="3">
                        <c:v>Occasional</c:v>
                      </c:pt>
                      <c:pt idx="4">
                        <c:v>savings</c:v>
                      </c:pt>
                    </c:strCache>
                  </c:strRef>
                </c:cat>
                <c:val>
                  <c:numRef>
                    <c:extLst>
                      <c:ext uri="{02D57815-91ED-43cb-92C2-25804820EDAC}">
                        <c15:fullRef>
                          <c15:sqref>April!$J$14:$J$19</c15:sqref>
                        </c15:fullRef>
                        <c15:formulaRef>
                          <c15:sqref>April!$J$14:$J$18</c15:sqref>
                        </c15:formulaRef>
                      </c:ext>
                    </c:extLst>
                    <c:numCache>
                      <c:formatCode>General</c:formatCode>
                      <c:ptCount val="5"/>
                      <c:pt idx="0">
                        <c:v>0</c:v>
                      </c:pt>
                      <c:pt idx="1">
                        <c:v>0</c:v>
                      </c:pt>
                      <c:pt idx="2">
                        <c:v>0</c:v>
                      </c:pt>
                      <c:pt idx="3">
                        <c:v>0</c:v>
                      </c:pt>
                      <c:pt idx="4">
                        <c:v>0</c:v>
                      </c:pt>
                    </c:numCache>
                  </c:numRef>
                </c:val>
                <c:extLst>
                  <c:ext uri="{02D57815-91ED-43cb-92C2-25804820EDAC}">
                    <c15:categoryFilterExceptions/>
                  </c:ext>
                  <c:ext xmlns:c16="http://schemas.microsoft.com/office/drawing/2014/chart" uri="{C3380CC4-5D6E-409C-BE32-E72D297353CC}">
                    <c16:uniqueId val="{00000015-FDEE-49F8-847B-D5B820BCE914}"/>
                  </c:ext>
                </c:extLst>
              </c15:ser>
            </c15:filteredPieSeries>
          </c:ext>
        </c:extLst>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0">
              <a:solidFill>
                <a:schemeClr val="tx2"/>
              </a:solidFill>
              <a:latin typeface="+mn-lt"/>
              <a:ea typeface="+mn-ea"/>
              <a:cs typeface="+mn-cs"/>
            </a:defRPr>
          </a:pPr>
          <a:endParaRPr lang="nl-B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EF0DA">
        <a:alpha val="93333"/>
      </a:srgbClr>
    </a:solidFill>
    <a:ln>
      <a:noFill/>
    </a:ln>
    <a:effectLst>
      <a:outerShdw blurRad="50800" dist="38100" dir="5400000" algn="t" rotWithShape="0">
        <a:prstClr val="black">
          <a:alpha val="40000"/>
        </a:prstClr>
      </a:outerShdw>
    </a:effectLst>
  </c:spPr>
  <c:txPr>
    <a:bodyPr/>
    <a:lstStyle/>
    <a:p>
      <a:pPr>
        <a:defRPr/>
      </a:pPr>
      <a:endParaRPr lang="nl-BE"/>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sz="2400">
                <a:solidFill>
                  <a:schemeClr val="tx2"/>
                </a:solidFill>
              </a:rPr>
              <a:t>Where</a:t>
            </a:r>
            <a:r>
              <a:rPr lang="en-US" sz="2400" baseline="0">
                <a:solidFill>
                  <a:schemeClr val="tx2"/>
                </a:solidFill>
              </a:rPr>
              <a:t> my money goes </a:t>
            </a:r>
            <a:endParaRPr lang="en-US" sz="2400">
              <a:solidFill>
                <a:schemeClr val="tx2"/>
              </a:solidFill>
            </a:endParaRP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0.1813375760164421"/>
          <c:y val="0.1693477380000657"/>
          <c:w val="0.64165081110318611"/>
          <c:h val="0.68767444577077375"/>
        </c:manualLayout>
      </c:layout>
      <c:pieChart>
        <c:varyColors val="1"/>
        <c:ser>
          <c:idx val="1"/>
          <c:order val="1"/>
          <c:tx>
            <c:strRef>
              <c:f>May!$K$11:$K$13</c:f>
              <c:strCache>
                <c:ptCount val="3"/>
                <c:pt idx="0">
                  <c:v>Totals Expenses</c:v>
                </c:pt>
                <c:pt idx="2">
                  <c:v>Actual</c:v>
                </c:pt>
              </c:strCache>
            </c:strRef>
          </c:tx>
          <c:dPt>
            <c:idx val="0"/>
            <c:bubble3D val="0"/>
            <c:spPr>
              <a:gradFill rotWithShape="1">
                <a:gsLst>
                  <a:gs pos="0">
                    <a:schemeClr val="accent1">
                      <a:tint val="54000"/>
                      <a:satMod val="103000"/>
                      <a:lumMod val="102000"/>
                      <a:tint val="94000"/>
                    </a:schemeClr>
                  </a:gs>
                  <a:gs pos="50000">
                    <a:schemeClr val="accent1">
                      <a:tint val="54000"/>
                      <a:satMod val="110000"/>
                      <a:lumMod val="100000"/>
                      <a:shade val="100000"/>
                    </a:schemeClr>
                  </a:gs>
                  <a:gs pos="100000">
                    <a:schemeClr val="accent1">
                      <a:tint val="54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1962-486A-864A-10FD25010B68}"/>
              </c:ext>
            </c:extLst>
          </c:dPt>
          <c:dPt>
            <c:idx val="1"/>
            <c:bubble3D val="0"/>
            <c:spPr>
              <a:gradFill rotWithShape="1">
                <a:gsLst>
                  <a:gs pos="0">
                    <a:schemeClr val="accent1">
                      <a:tint val="77000"/>
                      <a:satMod val="103000"/>
                      <a:lumMod val="102000"/>
                      <a:tint val="94000"/>
                    </a:schemeClr>
                  </a:gs>
                  <a:gs pos="50000">
                    <a:schemeClr val="accent1">
                      <a:tint val="77000"/>
                      <a:satMod val="110000"/>
                      <a:lumMod val="100000"/>
                      <a:shade val="100000"/>
                    </a:schemeClr>
                  </a:gs>
                  <a:gs pos="100000">
                    <a:schemeClr val="accent1">
                      <a:tint val="77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1962-486A-864A-10FD25010B68}"/>
              </c:ext>
            </c:extLst>
          </c:dPt>
          <c:dPt>
            <c:idx val="2"/>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1962-486A-864A-10FD25010B68}"/>
              </c:ext>
            </c:extLst>
          </c:dPt>
          <c:dPt>
            <c:idx val="3"/>
            <c:bubble3D val="0"/>
            <c:spPr>
              <a:gradFill rotWithShape="1">
                <a:gsLst>
                  <a:gs pos="0">
                    <a:schemeClr val="accent1">
                      <a:shade val="76000"/>
                      <a:satMod val="103000"/>
                      <a:lumMod val="102000"/>
                      <a:tint val="94000"/>
                    </a:schemeClr>
                  </a:gs>
                  <a:gs pos="50000">
                    <a:schemeClr val="accent1">
                      <a:shade val="76000"/>
                      <a:satMod val="110000"/>
                      <a:lumMod val="100000"/>
                      <a:shade val="100000"/>
                    </a:schemeClr>
                  </a:gs>
                  <a:gs pos="100000">
                    <a:schemeClr val="accent1">
                      <a:shade val="76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7-1962-486A-864A-10FD25010B68}"/>
              </c:ext>
            </c:extLst>
          </c:dPt>
          <c:dPt>
            <c:idx val="4"/>
            <c:bubble3D val="0"/>
            <c:spPr>
              <a:gradFill rotWithShape="1">
                <a:gsLst>
                  <a:gs pos="0">
                    <a:schemeClr val="accent1">
                      <a:shade val="53000"/>
                      <a:satMod val="103000"/>
                      <a:lumMod val="102000"/>
                      <a:tint val="94000"/>
                    </a:schemeClr>
                  </a:gs>
                  <a:gs pos="50000">
                    <a:schemeClr val="accent1">
                      <a:shade val="53000"/>
                      <a:satMod val="110000"/>
                      <a:lumMod val="100000"/>
                      <a:shade val="100000"/>
                    </a:schemeClr>
                  </a:gs>
                  <a:gs pos="100000">
                    <a:schemeClr val="accent1">
                      <a:shade val="53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9-1962-486A-864A-10FD25010B68}"/>
              </c:ext>
            </c:extLst>
          </c:dPt>
          <c:dLbls>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1100" b="1" i="0" u="none" strike="noStrike" kern="1200" baseline="0">
                    <a:solidFill>
                      <a:schemeClr val="tx2"/>
                    </a:solidFill>
                    <a:latin typeface="+mn-lt"/>
                    <a:ea typeface="+mn-ea"/>
                    <a:cs typeface="+mn-cs"/>
                  </a:defRPr>
                </a:pPr>
                <a:endParaRPr lang="nl-BE"/>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May!$I$14:$I$19</c15:sqref>
                  </c15:fullRef>
                </c:ext>
              </c:extLst>
              <c:f>May!$I$14:$I$18</c:f>
              <c:strCache>
                <c:ptCount val="5"/>
                <c:pt idx="0">
                  <c:v>Fixed expenses</c:v>
                </c:pt>
                <c:pt idx="1">
                  <c:v>Daily Expenses</c:v>
                </c:pt>
                <c:pt idx="2">
                  <c:v>Extra </c:v>
                </c:pt>
                <c:pt idx="3">
                  <c:v>Occasional</c:v>
                </c:pt>
                <c:pt idx="4">
                  <c:v>savings</c:v>
                </c:pt>
              </c:strCache>
            </c:strRef>
          </c:cat>
          <c:val>
            <c:numRef>
              <c:extLst>
                <c:ext xmlns:c15="http://schemas.microsoft.com/office/drawing/2012/chart" uri="{02D57815-91ED-43cb-92C2-25804820EDAC}">
                  <c15:fullRef>
                    <c15:sqref>May!$K$14:$K$19</c15:sqref>
                  </c15:fullRef>
                </c:ext>
              </c:extLst>
              <c:f>May!$K$14:$K$18</c:f>
              <c:numCache>
                <c:formatCode>General</c:formatCode>
                <c:ptCount val="5"/>
                <c:pt idx="0">
                  <c:v>0</c:v>
                </c:pt>
                <c:pt idx="1">
                  <c:v>0</c:v>
                </c:pt>
                <c:pt idx="2">
                  <c:v>0</c:v>
                </c:pt>
                <c:pt idx="3">
                  <c:v>0</c:v>
                </c:pt>
                <c:pt idx="4">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A-1962-486A-864A-10FD25010B68}"/>
            </c:ext>
          </c:extLst>
        </c:ser>
        <c:dLbls>
          <c:showLegendKey val="0"/>
          <c:showVal val="0"/>
          <c:showCatName val="0"/>
          <c:showSerName val="0"/>
          <c:showPercent val="1"/>
          <c:showBubbleSize val="0"/>
          <c:showLeaderLines val="0"/>
        </c:dLbls>
        <c:firstSliceAng val="0"/>
        <c:extLst>
          <c:ext xmlns:c15="http://schemas.microsoft.com/office/drawing/2012/chart" uri="{02D57815-91ED-43cb-92C2-25804820EDAC}">
            <c15:filteredPieSeries>
              <c15:ser>
                <c:idx val="0"/>
                <c:order val="0"/>
                <c:tx>
                  <c:strRef>
                    <c:extLst>
                      <c:ext uri="{02D57815-91ED-43cb-92C2-25804820EDAC}">
                        <c15:formulaRef>
                          <c15:sqref>May!$J$11:$J$13</c15:sqref>
                        </c15:formulaRef>
                      </c:ext>
                    </c:extLst>
                    <c:strCache>
                      <c:ptCount val="3"/>
                      <c:pt idx="0">
                        <c:v>Totals Expenses</c:v>
                      </c:pt>
                      <c:pt idx="2">
                        <c:v>Budget</c:v>
                      </c:pt>
                    </c:strCache>
                  </c:strRef>
                </c:tx>
                <c:dPt>
                  <c:idx val="0"/>
                  <c:bubble3D val="0"/>
                  <c:spPr>
                    <a:gradFill rotWithShape="1">
                      <a:gsLst>
                        <a:gs pos="0">
                          <a:schemeClr val="accent1">
                            <a:tint val="54000"/>
                            <a:satMod val="103000"/>
                            <a:lumMod val="102000"/>
                            <a:tint val="94000"/>
                          </a:schemeClr>
                        </a:gs>
                        <a:gs pos="50000">
                          <a:schemeClr val="accent1">
                            <a:tint val="54000"/>
                            <a:satMod val="110000"/>
                            <a:lumMod val="100000"/>
                            <a:shade val="100000"/>
                          </a:schemeClr>
                        </a:gs>
                        <a:gs pos="100000">
                          <a:schemeClr val="accent1">
                            <a:tint val="54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C-1962-486A-864A-10FD25010B68}"/>
                    </c:ext>
                  </c:extLst>
                </c:dPt>
                <c:dPt>
                  <c:idx val="1"/>
                  <c:bubble3D val="0"/>
                  <c:spPr>
                    <a:gradFill rotWithShape="1">
                      <a:gsLst>
                        <a:gs pos="0">
                          <a:schemeClr val="accent1">
                            <a:tint val="77000"/>
                            <a:satMod val="103000"/>
                            <a:lumMod val="102000"/>
                            <a:tint val="94000"/>
                          </a:schemeClr>
                        </a:gs>
                        <a:gs pos="50000">
                          <a:schemeClr val="accent1">
                            <a:tint val="77000"/>
                            <a:satMod val="110000"/>
                            <a:lumMod val="100000"/>
                            <a:shade val="100000"/>
                          </a:schemeClr>
                        </a:gs>
                        <a:gs pos="100000">
                          <a:schemeClr val="accent1">
                            <a:tint val="77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E-1962-486A-864A-10FD25010B68}"/>
                    </c:ext>
                  </c:extLst>
                </c:dPt>
                <c:dPt>
                  <c:idx val="2"/>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0-1962-486A-864A-10FD25010B68}"/>
                    </c:ext>
                  </c:extLst>
                </c:dPt>
                <c:dPt>
                  <c:idx val="3"/>
                  <c:bubble3D val="0"/>
                  <c:spPr>
                    <a:gradFill rotWithShape="1">
                      <a:gsLst>
                        <a:gs pos="0">
                          <a:schemeClr val="accent1">
                            <a:shade val="76000"/>
                            <a:satMod val="103000"/>
                            <a:lumMod val="102000"/>
                            <a:tint val="94000"/>
                          </a:schemeClr>
                        </a:gs>
                        <a:gs pos="50000">
                          <a:schemeClr val="accent1">
                            <a:shade val="76000"/>
                            <a:satMod val="110000"/>
                            <a:lumMod val="100000"/>
                            <a:shade val="100000"/>
                          </a:schemeClr>
                        </a:gs>
                        <a:gs pos="100000">
                          <a:schemeClr val="accent1">
                            <a:shade val="76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2-1962-486A-864A-10FD25010B68}"/>
                    </c:ext>
                  </c:extLst>
                </c:dPt>
                <c:dPt>
                  <c:idx val="4"/>
                  <c:bubble3D val="0"/>
                  <c:spPr>
                    <a:gradFill rotWithShape="1">
                      <a:gsLst>
                        <a:gs pos="0">
                          <a:schemeClr val="accent1">
                            <a:shade val="53000"/>
                            <a:satMod val="103000"/>
                            <a:lumMod val="102000"/>
                            <a:tint val="94000"/>
                          </a:schemeClr>
                        </a:gs>
                        <a:gs pos="50000">
                          <a:schemeClr val="accent1">
                            <a:shade val="53000"/>
                            <a:satMod val="110000"/>
                            <a:lumMod val="100000"/>
                            <a:shade val="100000"/>
                          </a:schemeClr>
                        </a:gs>
                        <a:gs pos="100000">
                          <a:schemeClr val="accent1">
                            <a:shade val="53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4-1962-486A-864A-10FD25010B68}"/>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nl-BE"/>
                    </a:p>
                  </c:txP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c:ext uri="{CE6537A1-D6FC-4f65-9D91-7224C49458BB}"/>
                  </c:extLst>
                </c:dLbls>
                <c:cat>
                  <c:strRef>
                    <c:extLst>
                      <c:ext uri="{02D57815-91ED-43cb-92C2-25804820EDAC}">
                        <c15:fullRef>
                          <c15:sqref>May!$I$14:$I$19</c15:sqref>
                        </c15:fullRef>
                        <c15:formulaRef>
                          <c15:sqref>May!$I$14:$I$18</c15:sqref>
                        </c15:formulaRef>
                      </c:ext>
                    </c:extLst>
                    <c:strCache>
                      <c:ptCount val="5"/>
                      <c:pt idx="0">
                        <c:v>Fixed expenses</c:v>
                      </c:pt>
                      <c:pt idx="1">
                        <c:v>Daily Expenses</c:v>
                      </c:pt>
                      <c:pt idx="2">
                        <c:v>Extra </c:v>
                      </c:pt>
                      <c:pt idx="3">
                        <c:v>Occasional</c:v>
                      </c:pt>
                      <c:pt idx="4">
                        <c:v>savings</c:v>
                      </c:pt>
                    </c:strCache>
                  </c:strRef>
                </c:cat>
                <c:val>
                  <c:numRef>
                    <c:extLst>
                      <c:ext uri="{02D57815-91ED-43cb-92C2-25804820EDAC}">
                        <c15:fullRef>
                          <c15:sqref>May!$J$14:$J$19</c15:sqref>
                        </c15:fullRef>
                        <c15:formulaRef>
                          <c15:sqref>May!$J$14:$J$18</c15:sqref>
                        </c15:formulaRef>
                      </c:ext>
                    </c:extLst>
                    <c:numCache>
                      <c:formatCode>General</c:formatCode>
                      <c:ptCount val="5"/>
                      <c:pt idx="0">
                        <c:v>0</c:v>
                      </c:pt>
                      <c:pt idx="1">
                        <c:v>0</c:v>
                      </c:pt>
                      <c:pt idx="2">
                        <c:v>0</c:v>
                      </c:pt>
                      <c:pt idx="3">
                        <c:v>0</c:v>
                      </c:pt>
                      <c:pt idx="4">
                        <c:v>0</c:v>
                      </c:pt>
                    </c:numCache>
                  </c:numRef>
                </c:val>
                <c:extLst>
                  <c:ext uri="{02D57815-91ED-43cb-92C2-25804820EDAC}">
                    <c15:categoryFilterExceptions/>
                  </c:ext>
                  <c:ext xmlns:c16="http://schemas.microsoft.com/office/drawing/2014/chart" uri="{C3380CC4-5D6E-409C-BE32-E72D297353CC}">
                    <c16:uniqueId val="{00000015-1962-486A-864A-10FD25010B68}"/>
                  </c:ext>
                </c:extLst>
              </c15:ser>
            </c15:filteredPieSeries>
          </c:ext>
        </c:extLst>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0">
              <a:solidFill>
                <a:schemeClr val="tx2"/>
              </a:solidFill>
              <a:latin typeface="+mn-lt"/>
              <a:ea typeface="+mn-ea"/>
              <a:cs typeface="+mn-cs"/>
            </a:defRPr>
          </a:pPr>
          <a:endParaRPr lang="nl-B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EF0DA">
        <a:alpha val="93333"/>
      </a:srgbClr>
    </a:solidFill>
    <a:ln>
      <a:noFill/>
    </a:ln>
    <a:effectLst>
      <a:outerShdw blurRad="50800" dist="38100" dir="5400000" algn="t" rotWithShape="0">
        <a:prstClr val="black">
          <a:alpha val="40000"/>
        </a:prstClr>
      </a:outerShdw>
    </a:effectLst>
  </c:spPr>
  <c:txPr>
    <a:bodyPr/>
    <a:lstStyle/>
    <a:p>
      <a:pPr>
        <a:defRPr/>
      </a:pPr>
      <a:endParaRPr lang="nl-BE"/>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sz="2400">
                <a:solidFill>
                  <a:schemeClr val="tx2"/>
                </a:solidFill>
              </a:rPr>
              <a:t>Where</a:t>
            </a:r>
            <a:r>
              <a:rPr lang="en-US" sz="2400" baseline="0">
                <a:solidFill>
                  <a:schemeClr val="tx2"/>
                </a:solidFill>
              </a:rPr>
              <a:t> my money goes </a:t>
            </a:r>
            <a:endParaRPr lang="en-US" sz="2400">
              <a:solidFill>
                <a:schemeClr val="tx2"/>
              </a:solidFill>
            </a:endParaRP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0.1813375760164421"/>
          <c:y val="0.1693477380000657"/>
          <c:w val="0.64165081110318611"/>
          <c:h val="0.68767444577077375"/>
        </c:manualLayout>
      </c:layout>
      <c:pieChart>
        <c:varyColors val="1"/>
        <c:ser>
          <c:idx val="1"/>
          <c:order val="1"/>
          <c:tx>
            <c:strRef>
              <c:f>June!$K$11:$K$13</c:f>
              <c:strCache>
                <c:ptCount val="3"/>
                <c:pt idx="0">
                  <c:v>Totals Expenses</c:v>
                </c:pt>
                <c:pt idx="2">
                  <c:v>Actual</c:v>
                </c:pt>
              </c:strCache>
            </c:strRef>
          </c:tx>
          <c:dPt>
            <c:idx val="0"/>
            <c:bubble3D val="0"/>
            <c:spPr>
              <a:gradFill rotWithShape="1">
                <a:gsLst>
                  <a:gs pos="0">
                    <a:schemeClr val="accent1">
                      <a:tint val="54000"/>
                      <a:satMod val="103000"/>
                      <a:lumMod val="102000"/>
                      <a:tint val="94000"/>
                    </a:schemeClr>
                  </a:gs>
                  <a:gs pos="50000">
                    <a:schemeClr val="accent1">
                      <a:tint val="54000"/>
                      <a:satMod val="110000"/>
                      <a:lumMod val="100000"/>
                      <a:shade val="100000"/>
                    </a:schemeClr>
                  </a:gs>
                  <a:gs pos="100000">
                    <a:schemeClr val="accent1">
                      <a:tint val="54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34DF-48CB-AD34-24E183A5EC6F}"/>
              </c:ext>
            </c:extLst>
          </c:dPt>
          <c:dPt>
            <c:idx val="1"/>
            <c:bubble3D val="0"/>
            <c:spPr>
              <a:gradFill rotWithShape="1">
                <a:gsLst>
                  <a:gs pos="0">
                    <a:schemeClr val="accent1">
                      <a:tint val="77000"/>
                      <a:satMod val="103000"/>
                      <a:lumMod val="102000"/>
                      <a:tint val="94000"/>
                    </a:schemeClr>
                  </a:gs>
                  <a:gs pos="50000">
                    <a:schemeClr val="accent1">
                      <a:tint val="77000"/>
                      <a:satMod val="110000"/>
                      <a:lumMod val="100000"/>
                      <a:shade val="100000"/>
                    </a:schemeClr>
                  </a:gs>
                  <a:gs pos="100000">
                    <a:schemeClr val="accent1">
                      <a:tint val="77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34DF-48CB-AD34-24E183A5EC6F}"/>
              </c:ext>
            </c:extLst>
          </c:dPt>
          <c:dPt>
            <c:idx val="2"/>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34DF-48CB-AD34-24E183A5EC6F}"/>
              </c:ext>
            </c:extLst>
          </c:dPt>
          <c:dPt>
            <c:idx val="3"/>
            <c:bubble3D val="0"/>
            <c:spPr>
              <a:gradFill rotWithShape="1">
                <a:gsLst>
                  <a:gs pos="0">
                    <a:schemeClr val="accent1">
                      <a:shade val="76000"/>
                      <a:satMod val="103000"/>
                      <a:lumMod val="102000"/>
                      <a:tint val="94000"/>
                    </a:schemeClr>
                  </a:gs>
                  <a:gs pos="50000">
                    <a:schemeClr val="accent1">
                      <a:shade val="76000"/>
                      <a:satMod val="110000"/>
                      <a:lumMod val="100000"/>
                      <a:shade val="100000"/>
                    </a:schemeClr>
                  </a:gs>
                  <a:gs pos="100000">
                    <a:schemeClr val="accent1">
                      <a:shade val="76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7-34DF-48CB-AD34-24E183A5EC6F}"/>
              </c:ext>
            </c:extLst>
          </c:dPt>
          <c:dPt>
            <c:idx val="4"/>
            <c:bubble3D val="0"/>
            <c:spPr>
              <a:gradFill rotWithShape="1">
                <a:gsLst>
                  <a:gs pos="0">
                    <a:schemeClr val="accent1">
                      <a:shade val="53000"/>
                      <a:satMod val="103000"/>
                      <a:lumMod val="102000"/>
                      <a:tint val="94000"/>
                    </a:schemeClr>
                  </a:gs>
                  <a:gs pos="50000">
                    <a:schemeClr val="accent1">
                      <a:shade val="53000"/>
                      <a:satMod val="110000"/>
                      <a:lumMod val="100000"/>
                      <a:shade val="100000"/>
                    </a:schemeClr>
                  </a:gs>
                  <a:gs pos="100000">
                    <a:schemeClr val="accent1">
                      <a:shade val="53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9-34DF-48CB-AD34-24E183A5EC6F}"/>
              </c:ext>
            </c:extLst>
          </c:dPt>
          <c:dLbls>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1100" b="1" i="0" u="none" strike="noStrike" kern="1200" baseline="0">
                    <a:solidFill>
                      <a:schemeClr val="tx2"/>
                    </a:solidFill>
                    <a:latin typeface="+mn-lt"/>
                    <a:ea typeface="+mn-ea"/>
                    <a:cs typeface="+mn-cs"/>
                  </a:defRPr>
                </a:pPr>
                <a:endParaRPr lang="nl-BE"/>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June!$I$14:$I$19</c15:sqref>
                  </c15:fullRef>
                </c:ext>
              </c:extLst>
              <c:f>June!$I$14:$I$18</c:f>
              <c:strCache>
                <c:ptCount val="5"/>
                <c:pt idx="0">
                  <c:v>Fixed expenses</c:v>
                </c:pt>
                <c:pt idx="1">
                  <c:v>Daily Expenses</c:v>
                </c:pt>
                <c:pt idx="2">
                  <c:v>Extra </c:v>
                </c:pt>
                <c:pt idx="3">
                  <c:v>Occasional</c:v>
                </c:pt>
                <c:pt idx="4">
                  <c:v>savings</c:v>
                </c:pt>
              </c:strCache>
            </c:strRef>
          </c:cat>
          <c:val>
            <c:numRef>
              <c:extLst>
                <c:ext xmlns:c15="http://schemas.microsoft.com/office/drawing/2012/chart" uri="{02D57815-91ED-43cb-92C2-25804820EDAC}">
                  <c15:fullRef>
                    <c15:sqref>June!$K$14:$K$19</c15:sqref>
                  </c15:fullRef>
                </c:ext>
              </c:extLst>
              <c:f>June!$K$14:$K$18</c:f>
              <c:numCache>
                <c:formatCode>General</c:formatCode>
                <c:ptCount val="5"/>
                <c:pt idx="0">
                  <c:v>0</c:v>
                </c:pt>
                <c:pt idx="1">
                  <c:v>0</c:v>
                </c:pt>
                <c:pt idx="2">
                  <c:v>0</c:v>
                </c:pt>
                <c:pt idx="3">
                  <c:v>0</c:v>
                </c:pt>
                <c:pt idx="4">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A-34DF-48CB-AD34-24E183A5EC6F}"/>
            </c:ext>
          </c:extLst>
        </c:ser>
        <c:dLbls>
          <c:showLegendKey val="0"/>
          <c:showVal val="0"/>
          <c:showCatName val="0"/>
          <c:showSerName val="0"/>
          <c:showPercent val="1"/>
          <c:showBubbleSize val="0"/>
          <c:showLeaderLines val="0"/>
        </c:dLbls>
        <c:firstSliceAng val="0"/>
        <c:extLst>
          <c:ext xmlns:c15="http://schemas.microsoft.com/office/drawing/2012/chart" uri="{02D57815-91ED-43cb-92C2-25804820EDAC}">
            <c15:filteredPieSeries>
              <c15:ser>
                <c:idx val="0"/>
                <c:order val="0"/>
                <c:tx>
                  <c:strRef>
                    <c:extLst>
                      <c:ext uri="{02D57815-91ED-43cb-92C2-25804820EDAC}">
                        <c15:formulaRef>
                          <c15:sqref>June!$J$11:$J$13</c15:sqref>
                        </c15:formulaRef>
                      </c:ext>
                    </c:extLst>
                    <c:strCache>
                      <c:ptCount val="3"/>
                      <c:pt idx="0">
                        <c:v>Totals Expenses</c:v>
                      </c:pt>
                      <c:pt idx="2">
                        <c:v>Budget</c:v>
                      </c:pt>
                    </c:strCache>
                  </c:strRef>
                </c:tx>
                <c:dPt>
                  <c:idx val="0"/>
                  <c:bubble3D val="0"/>
                  <c:spPr>
                    <a:gradFill rotWithShape="1">
                      <a:gsLst>
                        <a:gs pos="0">
                          <a:schemeClr val="accent1">
                            <a:tint val="54000"/>
                            <a:satMod val="103000"/>
                            <a:lumMod val="102000"/>
                            <a:tint val="94000"/>
                          </a:schemeClr>
                        </a:gs>
                        <a:gs pos="50000">
                          <a:schemeClr val="accent1">
                            <a:tint val="54000"/>
                            <a:satMod val="110000"/>
                            <a:lumMod val="100000"/>
                            <a:shade val="100000"/>
                          </a:schemeClr>
                        </a:gs>
                        <a:gs pos="100000">
                          <a:schemeClr val="accent1">
                            <a:tint val="54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C-34DF-48CB-AD34-24E183A5EC6F}"/>
                    </c:ext>
                  </c:extLst>
                </c:dPt>
                <c:dPt>
                  <c:idx val="1"/>
                  <c:bubble3D val="0"/>
                  <c:spPr>
                    <a:gradFill rotWithShape="1">
                      <a:gsLst>
                        <a:gs pos="0">
                          <a:schemeClr val="accent1">
                            <a:tint val="77000"/>
                            <a:satMod val="103000"/>
                            <a:lumMod val="102000"/>
                            <a:tint val="94000"/>
                          </a:schemeClr>
                        </a:gs>
                        <a:gs pos="50000">
                          <a:schemeClr val="accent1">
                            <a:tint val="77000"/>
                            <a:satMod val="110000"/>
                            <a:lumMod val="100000"/>
                            <a:shade val="100000"/>
                          </a:schemeClr>
                        </a:gs>
                        <a:gs pos="100000">
                          <a:schemeClr val="accent1">
                            <a:tint val="77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E-34DF-48CB-AD34-24E183A5EC6F}"/>
                    </c:ext>
                  </c:extLst>
                </c:dPt>
                <c:dPt>
                  <c:idx val="2"/>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0-34DF-48CB-AD34-24E183A5EC6F}"/>
                    </c:ext>
                  </c:extLst>
                </c:dPt>
                <c:dPt>
                  <c:idx val="3"/>
                  <c:bubble3D val="0"/>
                  <c:spPr>
                    <a:gradFill rotWithShape="1">
                      <a:gsLst>
                        <a:gs pos="0">
                          <a:schemeClr val="accent1">
                            <a:shade val="76000"/>
                            <a:satMod val="103000"/>
                            <a:lumMod val="102000"/>
                            <a:tint val="94000"/>
                          </a:schemeClr>
                        </a:gs>
                        <a:gs pos="50000">
                          <a:schemeClr val="accent1">
                            <a:shade val="76000"/>
                            <a:satMod val="110000"/>
                            <a:lumMod val="100000"/>
                            <a:shade val="100000"/>
                          </a:schemeClr>
                        </a:gs>
                        <a:gs pos="100000">
                          <a:schemeClr val="accent1">
                            <a:shade val="76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2-34DF-48CB-AD34-24E183A5EC6F}"/>
                    </c:ext>
                  </c:extLst>
                </c:dPt>
                <c:dPt>
                  <c:idx val="4"/>
                  <c:bubble3D val="0"/>
                  <c:spPr>
                    <a:gradFill rotWithShape="1">
                      <a:gsLst>
                        <a:gs pos="0">
                          <a:schemeClr val="accent1">
                            <a:shade val="53000"/>
                            <a:satMod val="103000"/>
                            <a:lumMod val="102000"/>
                            <a:tint val="94000"/>
                          </a:schemeClr>
                        </a:gs>
                        <a:gs pos="50000">
                          <a:schemeClr val="accent1">
                            <a:shade val="53000"/>
                            <a:satMod val="110000"/>
                            <a:lumMod val="100000"/>
                            <a:shade val="100000"/>
                          </a:schemeClr>
                        </a:gs>
                        <a:gs pos="100000">
                          <a:schemeClr val="accent1">
                            <a:shade val="53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4-34DF-48CB-AD34-24E183A5EC6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nl-BE"/>
                    </a:p>
                  </c:txP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c:ext uri="{CE6537A1-D6FC-4f65-9D91-7224C49458BB}"/>
                  </c:extLst>
                </c:dLbls>
                <c:cat>
                  <c:strRef>
                    <c:extLst>
                      <c:ext uri="{02D57815-91ED-43cb-92C2-25804820EDAC}">
                        <c15:fullRef>
                          <c15:sqref>June!$I$14:$I$19</c15:sqref>
                        </c15:fullRef>
                        <c15:formulaRef>
                          <c15:sqref>June!$I$14:$I$18</c15:sqref>
                        </c15:formulaRef>
                      </c:ext>
                    </c:extLst>
                    <c:strCache>
                      <c:ptCount val="5"/>
                      <c:pt idx="0">
                        <c:v>Fixed expenses</c:v>
                      </c:pt>
                      <c:pt idx="1">
                        <c:v>Daily Expenses</c:v>
                      </c:pt>
                      <c:pt idx="2">
                        <c:v>Extra </c:v>
                      </c:pt>
                      <c:pt idx="3">
                        <c:v>Occasional</c:v>
                      </c:pt>
                      <c:pt idx="4">
                        <c:v>savings</c:v>
                      </c:pt>
                    </c:strCache>
                  </c:strRef>
                </c:cat>
                <c:val>
                  <c:numRef>
                    <c:extLst>
                      <c:ext uri="{02D57815-91ED-43cb-92C2-25804820EDAC}">
                        <c15:fullRef>
                          <c15:sqref>June!$J$14:$J$19</c15:sqref>
                        </c15:fullRef>
                        <c15:formulaRef>
                          <c15:sqref>June!$J$14:$J$18</c15:sqref>
                        </c15:formulaRef>
                      </c:ext>
                    </c:extLst>
                    <c:numCache>
                      <c:formatCode>General</c:formatCode>
                      <c:ptCount val="5"/>
                      <c:pt idx="0">
                        <c:v>0</c:v>
                      </c:pt>
                      <c:pt idx="1">
                        <c:v>0</c:v>
                      </c:pt>
                      <c:pt idx="2">
                        <c:v>0</c:v>
                      </c:pt>
                      <c:pt idx="3">
                        <c:v>0</c:v>
                      </c:pt>
                      <c:pt idx="4">
                        <c:v>0</c:v>
                      </c:pt>
                    </c:numCache>
                  </c:numRef>
                </c:val>
                <c:extLst>
                  <c:ext uri="{02D57815-91ED-43cb-92C2-25804820EDAC}">
                    <c15:categoryFilterExceptions/>
                  </c:ext>
                  <c:ext xmlns:c16="http://schemas.microsoft.com/office/drawing/2014/chart" uri="{C3380CC4-5D6E-409C-BE32-E72D297353CC}">
                    <c16:uniqueId val="{00000015-34DF-48CB-AD34-24E183A5EC6F}"/>
                  </c:ext>
                </c:extLst>
              </c15:ser>
            </c15:filteredPieSeries>
          </c:ext>
        </c:extLst>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0">
              <a:solidFill>
                <a:schemeClr val="tx2"/>
              </a:solidFill>
              <a:latin typeface="+mn-lt"/>
              <a:ea typeface="+mn-ea"/>
              <a:cs typeface="+mn-cs"/>
            </a:defRPr>
          </a:pPr>
          <a:endParaRPr lang="nl-B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EF0DA">
        <a:alpha val="93333"/>
      </a:srgbClr>
    </a:solidFill>
    <a:ln>
      <a:noFill/>
    </a:ln>
    <a:effectLst>
      <a:outerShdw blurRad="50800" dist="38100" dir="5400000" algn="t" rotWithShape="0">
        <a:prstClr val="black">
          <a:alpha val="40000"/>
        </a:prstClr>
      </a:outerShdw>
    </a:effectLst>
  </c:spPr>
  <c:txPr>
    <a:bodyPr/>
    <a:lstStyle/>
    <a:p>
      <a:pPr>
        <a:defRPr/>
      </a:pPr>
      <a:endParaRPr lang="nl-BE"/>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sz="2400">
                <a:solidFill>
                  <a:schemeClr val="tx2"/>
                </a:solidFill>
              </a:rPr>
              <a:t>Where</a:t>
            </a:r>
            <a:r>
              <a:rPr lang="en-US" sz="2400" baseline="0">
                <a:solidFill>
                  <a:schemeClr val="tx2"/>
                </a:solidFill>
              </a:rPr>
              <a:t> my money goes </a:t>
            </a:r>
            <a:endParaRPr lang="en-US" sz="2400">
              <a:solidFill>
                <a:schemeClr val="tx2"/>
              </a:solidFill>
            </a:endParaRP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0.1813375760164421"/>
          <c:y val="0.1693477380000657"/>
          <c:w val="0.64165081110318611"/>
          <c:h val="0.68767444577077375"/>
        </c:manualLayout>
      </c:layout>
      <c:pieChart>
        <c:varyColors val="1"/>
        <c:ser>
          <c:idx val="1"/>
          <c:order val="1"/>
          <c:tx>
            <c:strRef>
              <c:f>July!$K$11:$K$13</c:f>
              <c:strCache>
                <c:ptCount val="3"/>
                <c:pt idx="0">
                  <c:v>Totals Expenses</c:v>
                </c:pt>
                <c:pt idx="2">
                  <c:v>Actual</c:v>
                </c:pt>
              </c:strCache>
            </c:strRef>
          </c:tx>
          <c:dPt>
            <c:idx val="0"/>
            <c:bubble3D val="0"/>
            <c:spPr>
              <a:gradFill rotWithShape="1">
                <a:gsLst>
                  <a:gs pos="0">
                    <a:schemeClr val="accent1">
                      <a:tint val="54000"/>
                      <a:satMod val="103000"/>
                      <a:lumMod val="102000"/>
                      <a:tint val="94000"/>
                    </a:schemeClr>
                  </a:gs>
                  <a:gs pos="50000">
                    <a:schemeClr val="accent1">
                      <a:tint val="54000"/>
                      <a:satMod val="110000"/>
                      <a:lumMod val="100000"/>
                      <a:shade val="100000"/>
                    </a:schemeClr>
                  </a:gs>
                  <a:gs pos="100000">
                    <a:schemeClr val="accent1">
                      <a:tint val="54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1B0F-4035-8975-FD2D8BBACDF1}"/>
              </c:ext>
            </c:extLst>
          </c:dPt>
          <c:dPt>
            <c:idx val="1"/>
            <c:bubble3D val="0"/>
            <c:spPr>
              <a:gradFill rotWithShape="1">
                <a:gsLst>
                  <a:gs pos="0">
                    <a:schemeClr val="accent1">
                      <a:tint val="77000"/>
                      <a:satMod val="103000"/>
                      <a:lumMod val="102000"/>
                      <a:tint val="94000"/>
                    </a:schemeClr>
                  </a:gs>
                  <a:gs pos="50000">
                    <a:schemeClr val="accent1">
                      <a:tint val="77000"/>
                      <a:satMod val="110000"/>
                      <a:lumMod val="100000"/>
                      <a:shade val="100000"/>
                    </a:schemeClr>
                  </a:gs>
                  <a:gs pos="100000">
                    <a:schemeClr val="accent1">
                      <a:tint val="77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1B0F-4035-8975-FD2D8BBACDF1}"/>
              </c:ext>
            </c:extLst>
          </c:dPt>
          <c:dPt>
            <c:idx val="2"/>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1B0F-4035-8975-FD2D8BBACDF1}"/>
              </c:ext>
            </c:extLst>
          </c:dPt>
          <c:dPt>
            <c:idx val="3"/>
            <c:bubble3D val="0"/>
            <c:spPr>
              <a:gradFill rotWithShape="1">
                <a:gsLst>
                  <a:gs pos="0">
                    <a:schemeClr val="accent1">
                      <a:shade val="76000"/>
                      <a:satMod val="103000"/>
                      <a:lumMod val="102000"/>
                      <a:tint val="94000"/>
                    </a:schemeClr>
                  </a:gs>
                  <a:gs pos="50000">
                    <a:schemeClr val="accent1">
                      <a:shade val="76000"/>
                      <a:satMod val="110000"/>
                      <a:lumMod val="100000"/>
                      <a:shade val="100000"/>
                    </a:schemeClr>
                  </a:gs>
                  <a:gs pos="100000">
                    <a:schemeClr val="accent1">
                      <a:shade val="76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7-1B0F-4035-8975-FD2D8BBACDF1}"/>
              </c:ext>
            </c:extLst>
          </c:dPt>
          <c:dPt>
            <c:idx val="4"/>
            <c:bubble3D val="0"/>
            <c:spPr>
              <a:gradFill rotWithShape="1">
                <a:gsLst>
                  <a:gs pos="0">
                    <a:schemeClr val="accent1">
                      <a:shade val="53000"/>
                      <a:satMod val="103000"/>
                      <a:lumMod val="102000"/>
                      <a:tint val="94000"/>
                    </a:schemeClr>
                  </a:gs>
                  <a:gs pos="50000">
                    <a:schemeClr val="accent1">
                      <a:shade val="53000"/>
                      <a:satMod val="110000"/>
                      <a:lumMod val="100000"/>
                      <a:shade val="100000"/>
                    </a:schemeClr>
                  </a:gs>
                  <a:gs pos="100000">
                    <a:schemeClr val="accent1">
                      <a:shade val="53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9-1B0F-4035-8975-FD2D8BBACDF1}"/>
              </c:ext>
            </c:extLst>
          </c:dPt>
          <c:dLbls>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1100" b="1" i="0" u="none" strike="noStrike" kern="1200" baseline="0">
                    <a:solidFill>
                      <a:schemeClr val="tx2"/>
                    </a:solidFill>
                    <a:latin typeface="+mn-lt"/>
                    <a:ea typeface="+mn-ea"/>
                    <a:cs typeface="+mn-cs"/>
                  </a:defRPr>
                </a:pPr>
                <a:endParaRPr lang="nl-BE"/>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July!$I$14:$I$19</c15:sqref>
                  </c15:fullRef>
                </c:ext>
              </c:extLst>
              <c:f>July!$I$14:$I$18</c:f>
              <c:strCache>
                <c:ptCount val="5"/>
                <c:pt idx="0">
                  <c:v>Fixed expenses</c:v>
                </c:pt>
                <c:pt idx="1">
                  <c:v>Daily Expenses</c:v>
                </c:pt>
                <c:pt idx="2">
                  <c:v>Extra </c:v>
                </c:pt>
                <c:pt idx="3">
                  <c:v>Occasional</c:v>
                </c:pt>
                <c:pt idx="4">
                  <c:v>savings</c:v>
                </c:pt>
              </c:strCache>
            </c:strRef>
          </c:cat>
          <c:val>
            <c:numRef>
              <c:extLst>
                <c:ext xmlns:c15="http://schemas.microsoft.com/office/drawing/2012/chart" uri="{02D57815-91ED-43cb-92C2-25804820EDAC}">
                  <c15:fullRef>
                    <c15:sqref>July!$K$14:$K$19</c15:sqref>
                  </c15:fullRef>
                </c:ext>
              </c:extLst>
              <c:f>July!$K$14:$K$18</c:f>
              <c:numCache>
                <c:formatCode>General</c:formatCode>
                <c:ptCount val="5"/>
                <c:pt idx="0">
                  <c:v>0</c:v>
                </c:pt>
                <c:pt idx="1">
                  <c:v>0</c:v>
                </c:pt>
                <c:pt idx="2">
                  <c:v>0</c:v>
                </c:pt>
                <c:pt idx="3">
                  <c:v>0</c:v>
                </c:pt>
                <c:pt idx="4">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A-1B0F-4035-8975-FD2D8BBACDF1}"/>
            </c:ext>
          </c:extLst>
        </c:ser>
        <c:dLbls>
          <c:showLegendKey val="0"/>
          <c:showVal val="0"/>
          <c:showCatName val="0"/>
          <c:showSerName val="0"/>
          <c:showPercent val="1"/>
          <c:showBubbleSize val="0"/>
          <c:showLeaderLines val="0"/>
        </c:dLbls>
        <c:firstSliceAng val="0"/>
        <c:extLst>
          <c:ext xmlns:c15="http://schemas.microsoft.com/office/drawing/2012/chart" uri="{02D57815-91ED-43cb-92C2-25804820EDAC}">
            <c15:filteredPieSeries>
              <c15:ser>
                <c:idx val="0"/>
                <c:order val="0"/>
                <c:tx>
                  <c:strRef>
                    <c:extLst>
                      <c:ext uri="{02D57815-91ED-43cb-92C2-25804820EDAC}">
                        <c15:formulaRef>
                          <c15:sqref>July!$J$11:$J$13</c15:sqref>
                        </c15:formulaRef>
                      </c:ext>
                    </c:extLst>
                    <c:strCache>
                      <c:ptCount val="3"/>
                      <c:pt idx="0">
                        <c:v>Totals Expenses</c:v>
                      </c:pt>
                      <c:pt idx="2">
                        <c:v>Budget</c:v>
                      </c:pt>
                    </c:strCache>
                  </c:strRef>
                </c:tx>
                <c:dPt>
                  <c:idx val="0"/>
                  <c:bubble3D val="0"/>
                  <c:spPr>
                    <a:gradFill rotWithShape="1">
                      <a:gsLst>
                        <a:gs pos="0">
                          <a:schemeClr val="accent1">
                            <a:tint val="54000"/>
                            <a:satMod val="103000"/>
                            <a:lumMod val="102000"/>
                            <a:tint val="94000"/>
                          </a:schemeClr>
                        </a:gs>
                        <a:gs pos="50000">
                          <a:schemeClr val="accent1">
                            <a:tint val="54000"/>
                            <a:satMod val="110000"/>
                            <a:lumMod val="100000"/>
                            <a:shade val="100000"/>
                          </a:schemeClr>
                        </a:gs>
                        <a:gs pos="100000">
                          <a:schemeClr val="accent1">
                            <a:tint val="54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C-1B0F-4035-8975-FD2D8BBACDF1}"/>
                    </c:ext>
                  </c:extLst>
                </c:dPt>
                <c:dPt>
                  <c:idx val="1"/>
                  <c:bubble3D val="0"/>
                  <c:spPr>
                    <a:gradFill rotWithShape="1">
                      <a:gsLst>
                        <a:gs pos="0">
                          <a:schemeClr val="accent1">
                            <a:tint val="77000"/>
                            <a:satMod val="103000"/>
                            <a:lumMod val="102000"/>
                            <a:tint val="94000"/>
                          </a:schemeClr>
                        </a:gs>
                        <a:gs pos="50000">
                          <a:schemeClr val="accent1">
                            <a:tint val="77000"/>
                            <a:satMod val="110000"/>
                            <a:lumMod val="100000"/>
                            <a:shade val="100000"/>
                          </a:schemeClr>
                        </a:gs>
                        <a:gs pos="100000">
                          <a:schemeClr val="accent1">
                            <a:tint val="77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E-1B0F-4035-8975-FD2D8BBACDF1}"/>
                    </c:ext>
                  </c:extLst>
                </c:dPt>
                <c:dPt>
                  <c:idx val="2"/>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0-1B0F-4035-8975-FD2D8BBACDF1}"/>
                    </c:ext>
                  </c:extLst>
                </c:dPt>
                <c:dPt>
                  <c:idx val="3"/>
                  <c:bubble3D val="0"/>
                  <c:spPr>
                    <a:gradFill rotWithShape="1">
                      <a:gsLst>
                        <a:gs pos="0">
                          <a:schemeClr val="accent1">
                            <a:shade val="76000"/>
                            <a:satMod val="103000"/>
                            <a:lumMod val="102000"/>
                            <a:tint val="94000"/>
                          </a:schemeClr>
                        </a:gs>
                        <a:gs pos="50000">
                          <a:schemeClr val="accent1">
                            <a:shade val="76000"/>
                            <a:satMod val="110000"/>
                            <a:lumMod val="100000"/>
                            <a:shade val="100000"/>
                          </a:schemeClr>
                        </a:gs>
                        <a:gs pos="100000">
                          <a:schemeClr val="accent1">
                            <a:shade val="76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2-1B0F-4035-8975-FD2D8BBACDF1}"/>
                    </c:ext>
                  </c:extLst>
                </c:dPt>
                <c:dPt>
                  <c:idx val="4"/>
                  <c:bubble3D val="0"/>
                  <c:spPr>
                    <a:gradFill rotWithShape="1">
                      <a:gsLst>
                        <a:gs pos="0">
                          <a:schemeClr val="accent1">
                            <a:shade val="53000"/>
                            <a:satMod val="103000"/>
                            <a:lumMod val="102000"/>
                            <a:tint val="94000"/>
                          </a:schemeClr>
                        </a:gs>
                        <a:gs pos="50000">
                          <a:schemeClr val="accent1">
                            <a:shade val="53000"/>
                            <a:satMod val="110000"/>
                            <a:lumMod val="100000"/>
                            <a:shade val="100000"/>
                          </a:schemeClr>
                        </a:gs>
                        <a:gs pos="100000">
                          <a:schemeClr val="accent1">
                            <a:shade val="53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4-1B0F-4035-8975-FD2D8BBACDF1}"/>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nl-BE"/>
                    </a:p>
                  </c:txP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c:ext uri="{CE6537A1-D6FC-4f65-9D91-7224C49458BB}"/>
                  </c:extLst>
                </c:dLbls>
                <c:cat>
                  <c:strRef>
                    <c:extLst>
                      <c:ext uri="{02D57815-91ED-43cb-92C2-25804820EDAC}">
                        <c15:fullRef>
                          <c15:sqref>July!$I$14:$I$19</c15:sqref>
                        </c15:fullRef>
                        <c15:formulaRef>
                          <c15:sqref>July!$I$14:$I$18</c15:sqref>
                        </c15:formulaRef>
                      </c:ext>
                    </c:extLst>
                    <c:strCache>
                      <c:ptCount val="5"/>
                      <c:pt idx="0">
                        <c:v>Fixed expenses</c:v>
                      </c:pt>
                      <c:pt idx="1">
                        <c:v>Daily Expenses</c:v>
                      </c:pt>
                      <c:pt idx="2">
                        <c:v>Extra </c:v>
                      </c:pt>
                      <c:pt idx="3">
                        <c:v>Occasional</c:v>
                      </c:pt>
                      <c:pt idx="4">
                        <c:v>savings</c:v>
                      </c:pt>
                    </c:strCache>
                  </c:strRef>
                </c:cat>
                <c:val>
                  <c:numRef>
                    <c:extLst>
                      <c:ext uri="{02D57815-91ED-43cb-92C2-25804820EDAC}">
                        <c15:fullRef>
                          <c15:sqref>July!$J$14:$J$19</c15:sqref>
                        </c15:fullRef>
                        <c15:formulaRef>
                          <c15:sqref>July!$J$14:$J$18</c15:sqref>
                        </c15:formulaRef>
                      </c:ext>
                    </c:extLst>
                    <c:numCache>
                      <c:formatCode>General</c:formatCode>
                      <c:ptCount val="5"/>
                      <c:pt idx="0">
                        <c:v>0</c:v>
                      </c:pt>
                      <c:pt idx="1">
                        <c:v>0</c:v>
                      </c:pt>
                      <c:pt idx="2">
                        <c:v>0</c:v>
                      </c:pt>
                      <c:pt idx="3">
                        <c:v>0</c:v>
                      </c:pt>
                      <c:pt idx="4">
                        <c:v>0</c:v>
                      </c:pt>
                    </c:numCache>
                  </c:numRef>
                </c:val>
                <c:extLst>
                  <c:ext uri="{02D57815-91ED-43cb-92C2-25804820EDAC}">
                    <c15:categoryFilterExceptions/>
                  </c:ext>
                  <c:ext xmlns:c16="http://schemas.microsoft.com/office/drawing/2014/chart" uri="{C3380CC4-5D6E-409C-BE32-E72D297353CC}">
                    <c16:uniqueId val="{00000015-1B0F-4035-8975-FD2D8BBACDF1}"/>
                  </c:ext>
                </c:extLst>
              </c15:ser>
            </c15:filteredPieSeries>
          </c:ext>
        </c:extLst>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0">
              <a:solidFill>
                <a:schemeClr val="tx2"/>
              </a:solidFill>
              <a:latin typeface="+mn-lt"/>
              <a:ea typeface="+mn-ea"/>
              <a:cs typeface="+mn-cs"/>
            </a:defRPr>
          </a:pPr>
          <a:endParaRPr lang="nl-B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EF0DA">
        <a:alpha val="93333"/>
      </a:srgbClr>
    </a:solidFill>
    <a:ln>
      <a:noFill/>
    </a:ln>
    <a:effectLst>
      <a:outerShdw blurRad="50800" dist="38100" dir="5400000" algn="t" rotWithShape="0">
        <a:prstClr val="black">
          <a:alpha val="40000"/>
        </a:prstClr>
      </a:outerShdw>
    </a:effectLst>
  </c:spPr>
  <c:txPr>
    <a:bodyPr/>
    <a:lstStyle/>
    <a:p>
      <a:pPr>
        <a:defRPr/>
      </a:pPr>
      <a:endParaRPr lang="nl-BE"/>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sz="2400">
                <a:solidFill>
                  <a:schemeClr val="tx2"/>
                </a:solidFill>
              </a:rPr>
              <a:t>Where</a:t>
            </a:r>
            <a:r>
              <a:rPr lang="en-US" sz="2400" baseline="0">
                <a:solidFill>
                  <a:schemeClr val="tx2"/>
                </a:solidFill>
              </a:rPr>
              <a:t> my money goes </a:t>
            </a:r>
            <a:endParaRPr lang="en-US" sz="2400">
              <a:solidFill>
                <a:schemeClr val="tx2"/>
              </a:solidFill>
            </a:endParaRP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0.1813375760164421"/>
          <c:y val="0.1693477380000657"/>
          <c:w val="0.64165081110318611"/>
          <c:h val="0.68767444577077375"/>
        </c:manualLayout>
      </c:layout>
      <c:pieChart>
        <c:varyColors val="1"/>
        <c:ser>
          <c:idx val="1"/>
          <c:order val="1"/>
          <c:tx>
            <c:strRef>
              <c:f>August!$K$11:$K$13</c:f>
              <c:strCache>
                <c:ptCount val="3"/>
                <c:pt idx="0">
                  <c:v>Totals Expenses</c:v>
                </c:pt>
                <c:pt idx="2">
                  <c:v>Actual</c:v>
                </c:pt>
              </c:strCache>
            </c:strRef>
          </c:tx>
          <c:dPt>
            <c:idx val="0"/>
            <c:bubble3D val="0"/>
            <c:spPr>
              <a:gradFill rotWithShape="1">
                <a:gsLst>
                  <a:gs pos="0">
                    <a:schemeClr val="accent1">
                      <a:tint val="54000"/>
                      <a:satMod val="103000"/>
                      <a:lumMod val="102000"/>
                      <a:tint val="94000"/>
                    </a:schemeClr>
                  </a:gs>
                  <a:gs pos="50000">
                    <a:schemeClr val="accent1">
                      <a:tint val="54000"/>
                      <a:satMod val="110000"/>
                      <a:lumMod val="100000"/>
                      <a:shade val="100000"/>
                    </a:schemeClr>
                  </a:gs>
                  <a:gs pos="100000">
                    <a:schemeClr val="accent1">
                      <a:tint val="54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D1EB-4714-99CB-515DB52CA4F0}"/>
              </c:ext>
            </c:extLst>
          </c:dPt>
          <c:dPt>
            <c:idx val="1"/>
            <c:bubble3D val="0"/>
            <c:spPr>
              <a:gradFill rotWithShape="1">
                <a:gsLst>
                  <a:gs pos="0">
                    <a:schemeClr val="accent1">
                      <a:tint val="77000"/>
                      <a:satMod val="103000"/>
                      <a:lumMod val="102000"/>
                      <a:tint val="94000"/>
                    </a:schemeClr>
                  </a:gs>
                  <a:gs pos="50000">
                    <a:schemeClr val="accent1">
                      <a:tint val="77000"/>
                      <a:satMod val="110000"/>
                      <a:lumMod val="100000"/>
                      <a:shade val="100000"/>
                    </a:schemeClr>
                  </a:gs>
                  <a:gs pos="100000">
                    <a:schemeClr val="accent1">
                      <a:tint val="77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D1EB-4714-99CB-515DB52CA4F0}"/>
              </c:ext>
            </c:extLst>
          </c:dPt>
          <c:dPt>
            <c:idx val="2"/>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D1EB-4714-99CB-515DB52CA4F0}"/>
              </c:ext>
            </c:extLst>
          </c:dPt>
          <c:dPt>
            <c:idx val="3"/>
            <c:bubble3D val="0"/>
            <c:spPr>
              <a:gradFill rotWithShape="1">
                <a:gsLst>
                  <a:gs pos="0">
                    <a:schemeClr val="accent1">
                      <a:shade val="76000"/>
                      <a:satMod val="103000"/>
                      <a:lumMod val="102000"/>
                      <a:tint val="94000"/>
                    </a:schemeClr>
                  </a:gs>
                  <a:gs pos="50000">
                    <a:schemeClr val="accent1">
                      <a:shade val="76000"/>
                      <a:satMod val="110000"/>
                      <a:lumMod val="100000"/>
                      <a:shade val="100000"/>
                    </a:schemeClr>
                  </a:gs>
                  <a:gs pos="100000">
                    <a:schemeClr val="accent1">
                      <a:shade val="76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7-D1EB-4714-99CB-515DB52CA4F0}"/>
              </c:ext>
            </c:extLst>
          </c:dPt>
          <c:dPt>
            <c:idx val="4"/>
            <c:bubble3D val="0"/>
            <c:spPr>
              <a:gradFill rotWithShape="1">
                <a:gsLst>
                  <a:gs pos="0">
                    <a:schemeClr val="accent1">
                      <a:shade val="53000"/>
                      <a:satMod val="103000"/>
                      <a:lumMod val="102000"/>
                      <a:tint val="94000"/>
                    </a:schemeClr>
                  </a:gs>
                  <a:gs pos="50000">
                    <a:schemeClr val="accent1">
                      <a:shade val="53000"/>
                      <a:satMod val="110000"/>
                      <a:lumMod val="100000"/>
                      <a:shade val="100000"/>
                    </a:schemeClr>
                  </a:gs>
                  <a:gs pos="100000">
                    <a:schemeClr val="accent1">
                      <a:shade val="53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9-D1EB-4714-99CB-515DB52CA4F0}"/>
              </c:ext>
            </c:extLst>
          </c:dPt>
          <c:dLbls>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1100" b="1" i="0" u="none" strike="noStrike" kern="1200" baseline="0">
                    <a:solidFill>
                      <a:schemeClr val="tx2"/>
                    </a:solidFill>
                    <a:latin typeface="+mn-lt"/>
                    <a:ea typeface="+mn-ea"/>
                    <a:cs typeface="+mn-cs"/>
                  </a:defRPr>
                </a:pPr>
                <a:endParaRPr lang="nl-BE"/>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August!$I$14:$I$19</c15:sqref>
                  </c15:fullRef>
                </c:ext>
              </c:extLst>
              <c:f>August!$I$14:$I$18</c:f>
              <c:strCache>
                <c:ptCount val="5"/>
                <c:pt idx="0">
                  <c:v>Fixed expenses</c:v>
                </c:pt>
                <c:pt idx="1">
                  <c:v>Daily Expenses</c:v>
                </c:pt>
                <c:pt idx="2">
                  <c:v>Extra </c:v>
                </c:pt>
                <c:pt idx="3">
                  <c:v>Occasional</c:v>
                </c:pt>
                <c:pt idx="4">
                  <c:v>savings</c:v>
                </c:pt>
              </c:strCache>
            </c:strRef>
          </c:cat>
          <c:val>
            <c:numRef>
              <c:extLst>
                <c:ext xmlns:c15="http://schemas.microsoft.com/office/drawing/2012/chart" uri="{02D57815-91ED-43cb-92C2-25804820EDAC}">
                  <c15:fullRef>
                    <c15:sqref>August!$K$14:$K$19</c15:sqref>
                  </c15:fullRef>
                </c:ext>
              </c:extLst>
              <c:f>August!$K$14:$K$18</c:f>
              <c:numCache>
                <c:formatCode>General</c:formatCode>
                <c:ptCount val="5"/>
                <c:pt idx="0">
                  <c:v>0</c:v>
                </c:pt>
                <c:pt idx="1">
                  <c:v>0</c:v>
                </c:pt>
                <c:pt idx="2">
                  <c:v>0</c:v>
                </c:pt>
                <c:pt idx="3">
                  <c:v>0</c:v>
                </c:pt>
                <c:pt idx="4">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A-D1EB-4714-99CB-515DB52CA4F0}"/>
            </c:ext>
          </c:extLst>
        </c:ser>
        <c:dLbls>
          <c:showLegendKey val="0"/>
          <c:showVal val="0"/>
          <c:showCatName val="0"/>
          <c:showSerName val="0"/>
          <c:showPercent val="1"/>
          <c:showBubbleSize val="0"/>
          <c:showLeaderLines val="0"/>
        </c:dLbls>
        <c:firstSliceAng val="0"/>
        <c:extLst>
          <c:ext xmlns:c15="http://schemas.microsoft.com/office/drawing/2012/chart" uri="{02D57815-91ED-43cb-92C2-25804820EDAC}">
            <c15:filteredPieSeries>
              <c15:ser>
                <c:idx val="0"/>
                <c:order val="0"/>
                <c:tx>
                  <c:strRef>
                    <c:extLst>
                      <c:ext uri="{02D57815-91ED-43cb-92C2-25804820EDAC}">
                        <c15:formulaRef>
                          <c15:sqref>August!$J$11:$J$13</c15:sqref>
                        </c15:formulaRef>
                      </c:ext>
                    </c:extLst>
                    <c:strCache>
                      <c:ptCount val="3"/>
                      <c:pt idx="0">
                        <c:v>Totals Expenses</c:v>
                      </c:pt>
                      <c:pt idx="2">
                        <c:v>Budget</c:v>
                      </c:pt>
                    </c:strCache>
                  </c:strRef>
                </c:tx>
                <c:dPt>
                  <c:idx val="0"/>
                  <c:bubble3D val="0"/>
                  <c:spPr>
                    <a:gradFill rotWithShape="1">
                      <a:gsLst>
                        <a:gs pos="0">
                          <a:schemeClr val="accent1">
                            <a:tint val="54000"/>
                            <a:satMod val="103000"/>
                            <a:lumMod val="102000"/>
                            <a:tint val="94000"/>
                          </a:schemeClr>
                        </a:gs>
                        <a:gs pos="50000">
                          <a:schemeClr val="accent1">
                            <a:tint val="54000"/>
                            <a:satMod val="110000"/>
                            <a:lumMod val="100000"/>
                            <a:shade val="100000"/>
                          </a:schemeClr>
                        </a:gs>
                        <a:gs pos="100000">
                          <a:schemeClr val="accent1">
                            <a:tint val="54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C-D1EB-4714-99CB-515DB52CA4F0}"/>
                    </c:ext>
                  </c:extLst>
                </c:dPt>
                <c:dPt>
                  <c:idx val="1"/>
                  <c:bubble3D val="0"/>
                  <c:spPr>
                    <a:gradFill rotWithShape="1">
                      <a:gsLst>
                        <a:gs pos="0">
                          <a:schemeClr val="accent1">
                            <a:tint val="77000"/>
                            <a:satMod val="103000"/>
                            <a:lumMod val="102000"/>
                            <a:tint val="94000"/>
                          </a:schemeClr>
                        </a:gs>
                        <a:gs pos="50000">
                          <a:schemeClr val="accent1">
                            <a:tint val="77000"/>
                            <a:satMod val="110000"/>
                            <a:lumMod val="100000"/>
                            <a:shade val="100000"/>
                          </a:schemeClr>
                        </a:gs>
                        <a:gs pos="100000">
                          <a:schemeClr val="accent1">
                            <a:tint val="77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E-D1EB-4714-99CB-515DB52CA4F0}"/>
                    </c:ext>
                  </c:extLst>
                </c:dPt>
                <c:dPt>
                  <c:idx val="2"/>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0-D1EB-4714-99CB-515DB52CA4F0}"/>
                    </c:ext>
                  </c:extLst>
                </c:dPt>
                <c:dPt>
                  <c:idx val="3"/>
                  <c:bubble3D val="0"/>
                  <c:spPr>
                    <a:gradFill rotWithShape="1">
                      <a:gsLst>
                        <a:gs pos="0">
                          <a:schemeClr val="accent1">
                            <a:shade val="76000"/>
                            <a:satMod val="103000"/>
                            <a:lumMod val="102000"/>
                            <a:tint val="94000"/>
                          </a:schemeClr>
                        </a:gs>
                        <a:gs pos="50000">
                          <a:schemeClr val="accent1">
                            <a:shade val="76000"/>
                            <a:satMod val="110000"/>
                            <a:lumMod val="100000"/>
                            <a:shade val="100000"/>
                          </a:schemeClr>
                        </a:gs>
                        <a:gs pos="100000">
                          <a:schemeClr val="accent1">
                            <a:shade val="76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2-D1EB-4714-99CB-515DB52CA4F0}"/>
                    </c:ext>
                  </c:extLst>
                </c:dPt>
                <c:dPt>
                  <c:idx val="4"/>
                  <c:bubble3D val="0"/>
                  <c:spPr>
                    <a:gradFill rotWithShape="1">
                      <a:gsLst>
                        <a:gs pos="0">
                          <a:schemeClr val="accent1">
                            <a:shade val="53000"/>
                            <a:satMod val="103000"/>
                            <a:lumMod val="102000"/>
                            <a:tint val="94000"/>
                          </a:schemeClr>
                        </a:gs>
                        <a:gs pos="50000">
                          <a:schemeClr val="accent1">
                            <a:shade val="53000"/>
                            <a:satMod val="110000"/>
                            <a:lumMod val="100000"/>
                            <a:shade val="100000"/>
                          </a:schemeClr>
                        </a:gs>
                        <a:gs pos="100000">
                          <a:schemeClr val="accent1">
                            <a:shade val="53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4-D1EB-4714-99CB-515DB52CA4F0}"/>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nl-BE"/>
                    </a:p>
                  </c:txP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c:ext uri="{CE6537A1-D6FC-4f65-9D91-7224C49458BB}"/>
                  </c:extLst>
                </c:dLbls>
                <c:cat>
                  <c:strRef>
                    <c:extLst>
                      <c:ext uri="{02D57815-91ED-43cb-92C2-25804820EDAC}">
                        <c15:fullRef>
                          <c15:sqref>August!$I$14:$I$19</c15:sqref>
                        </c15:fullRef>
                        <c15:formulaRef>
                          <c15:sqref>August!$I$14:$I$18</c15:sqref>
                        </c15:formulaRef>
                      </c:ext>
                    </c:extLst>
                    <c:strCache>
                      <c:ptCount val="5"/>
                      <c:pt idx="0">
                        <c:v>Fixed expenses</c:v>
                      </c:pt>
                      <c:pt idx="1">
                        <c:v>Daily Expenses</c:v>
                      </c:pt>
                      <c:pt idx="2">
                        <c:v>Extra </c:v>
                      </c:pt>
                      <c:pt idx="3">
                        <c:v>Occasional</c:v>
                      </c:pt>
                      <c:pt idx="4">
                        <c:v>savings</c:v>
                      </c:pt>
                    </c:strCache>
                  </c:strRef>
                </c:cat>
                <c:val>
                  <c:numRef>
                    <c:extLst>
                      <c:ext uri="{02D57815-91ED-43cb-92C2-25804820EDAC}">
                        <c15:fullRef>
                          <c15:sqref>August!$J$14:$J$19</c15:sqref>
                        </c15:fullRef>
                        <c15:formulaRef>
                          <c15:sqref>August!$J$14:$J$18</c15:sqref>
                        </c15:formulaRef>
                      </c:ext>
                    </c:extLst>
                    <c:numCache>
                      <c:formatCode>General</c:formatCode>
                      <c:ptCount val="5"/>
                      <c:pt idx="0">
                        <c:v>0</c:v>
                      </c:pt>
                      <c:pt idx="1">
                        <c:v>0</c:v>
                      </c:pt>
                      <c:pt idx="2">
                        <c:v>0</c:v>
                      </c:pt>
                      <c:pt idx="3">
                        <c:v>0</c:v>
                      </c:pt>
                      <c:pt idx="4">
                        <c:v>0</c:v>
                      </c:pt>
                    </c:numCache>
                  </c:numRef>
                </c:val>
                <c:extLst>
                  <c:ext uri="{02D57815-91ED-43cb-92C2-25804820EDAC}">
                    <c15:categoryFilterExceptions/>
                  </c:ext>
                  <c:ext xmlns:c16="http://schemas.microsoft.com/office/drawing/2014/chart" uri="{C3380CC4-5D6E-409C-BE32-E72D297353CC}">
                    <c16:uniqueId val="{00000015-D1EB-4714-99CB-515DB52CA4F0}"/>
                  </c:ext>
                </c:extLst>
              </c15:ser>
            </c15:filteredPieSeries>
          </c:ext>
        </c:extLst>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0">
              <a:solidFill>
                <a:schemeClr val="tx2"/>
              </a:solidFill>
              <a:latin typeface="+mn-lt"/>
              <a:ea typeface="+mn-ea"/>
              <a:cs typeface="+mn-cs"/>
            </a:defRPr>
          </a:pPr>
          <a:endParaRPr lang="nl-B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EF0DA">
        <a:alpha val="93333"/>
      </a:srgbClr>
    </a:solidFill>
    <a:ln>
      <a:noFill/>
    </a:ln>
    <a:effectLst>
      <a:outerShdw blurRad="50800" dist="38100" dir="5400000" algn="t" rotWithShape="0">
        <a:prstClr val="black">
          <a:alpha val="40000"/>
        </a:prstClr>
      </a:outerShdw>
    </a:effectLst>
  </c:spPr>
  <c:txPr>
    <a:bodyPr/>
    <a:lstStyle/>
    <a:p>
      <a:pPr>
        <a:defRPr/>
      </a:pPr>
      <a:endParaRPr lang="nl-BE"/>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sz="2400">
                <a:solidFill>
                  <a:schemeClr val="tx2"/>
                </a:solidFill>
              </a:rPr>
              <a:t>Where</a:t>
            </a:r>
            <a:r>
              <a:rPr lang="en-US" sz="2400" baseline="0">
                <a:solidFill>
                  <a:schemeClr val="tx2"/>
                </a:solidFill>
              </a:rPr>
              <a:t> my money goes </a:t>
            </a:r>
            <a:endParaRPr lang="en-US" sz="2400">
              <a:solidFill>
                <a:schemeClr val="tx2"/>
              </a:solidFill>
            </a:endParaRP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0.1813375760164421"/>
          <c:y val="0.1693477380000657"/>
          <c:w val="0.64165081110318611"/>
          <c:h val="0.68767444577077375"/>
        </c:manualLayout>
      </c:layout>
      <c:pieChart>
        <c:varyColors val="1"/>
        <c:ser>
          <c:idx val="1"/>
          <c:order val="1"/>
          <c:tx>
            <c:strRef>
              <c:f>September!$K$11:$K$13</c:f>
              <c:strCache>
                <c:ptCount val="3"/>
                <c:pt idx="0">
                  <c:v>Totals Expenses</c:v>
                </c:pt>
                <c:pt idx="2">
                  <c:v>Actual</c:v>
                </c:pt>
              </c:strCache>
            </c:strRef>
          </c:tx>
          <c:dPt>
            <c:idx val="0"/>
            <c:bubble3D val="0"/>
            <c:spPr>
              <a:gradFill rotWithShape="1">
                <a:gsLst>
                  <a:gs pos="0">
                    <a:schemeClr val="accent1">
                      <a:tint val="54000"/>
                      <a:satMod val="103000"/>
                      <a:lumMod val="102000"/>
                      <a:tint val="94000"/>
                    </a:schemeClr>
                  </a:gs>
                  <a:gs pos="50000">
                    <a:schemeClr val="accent1">
                      <a:tint val="54000"/>
                      <a:satMod val="110000"/>
                      <a:lumMod val="100000"/>
                      <a:shade val="100000"/>
                    </a:schemeClr>
                  </a:gs>
                  <a:gs pos="100000">
                    <a:schemeClr val="accent1">
                      <a:tint val="54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6F5D-441D-A9C4-00AC74476AEA}"/>
              </c:ext>
            </c:extLst>
          </c:dPt>
          <c:dPt>
            <c:idx val="1"/>
            <c:bubble3D val="0"/>
            <c:spPr>
              <a:gradFill rotWithShape="1">
                <a:gsLst>
                  <a:gs pos="0">
                    <a:schemeClr val="accent1">
                      <a:tint val="77000"/>
                      <a:satMod val="103000"/>
                      <a:lumMod val="102000"/>
                      <a:tint val="94000"/>
                    </a:schemeClr>
                  </a:gs>
                  <a:gs pos="50000">
                    <a:schemeClr val="accent1">
                      <a:tint val="77000"/>
                      <a:satMod val="110000"/>
                      <a:lumMod val="100000"/>
                      <a:shade val="100000"/>
                    </a:schemeClr>
                  </a:gs>
                  <a:gs pos="100000">
                    <a:schemeClr val="accent1">
                      <a:tint val="77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6F5D-441D-A9C4-00AC74476AEA}"/>
              </c:ext>
            </c:extLst>
          </c:dPt>
          <c:dPt>
            <c:idx val="2"/>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6F5D-441D-A9C4-00AC74476AEA}"/>
              </c:ext>
            </c:extLst>
          </c:dPt>
          <c:dPt>
            <c:idx val="3"/>
            <c:bubble3D val="0"/>
            <c:spPr>
              <a:gradFill rotWithShape="1">
                <a:gsLst>
                  <a:gs pos="0">
                    <a:schemeClr val="accent1">
                      <a:shade val="76000"/>
                      <a:satMod val="103000"/>
                      <a:lumMod val="102000"/>
                      <a:tint val="94000"/>
                    </a:schemeClr>
                  </a:gs>
                  <a:gs pos="50000">
                    <a:schemeClr val="accent1">
                      <a:shade val="76000"/>
                      <a:satMod val="110000"/>
                      <a:lumMod val="100000"/>
                      <a:shade val="100000"/>
                    </a:schemeClr>
                  </a:gs>
                  <a:gs pos="100000">
                    <a:schemeClr val="accent1">
                      <a:shade val="76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7-6F5D-441D-A9C4-00AC74476AEA}"/>
              </c:ext>
            </c:extLst>
          </c:dPt>
          <c:dPt>
            <c:idx val="4"/>
            <c:bubble3D val="0"/>
            <c:spPr>
              <a:gradFill rotWithShape="1">
                <a:gsLst>
                  <a:gs pos="0">
                    <a:schemeClr val="accent1">
                      <a:shade val="53000"/>
                      <a:satMod val="103000"/>
                      <a:lumMod val="102000"/>
                      <a:tint val="94000"/>
                    </a:schemeClr>
                  </a:gs>
                  <a:gs pos="50000">
                    <a:schemeClr val="accent1">
                      <a:shade val="53000"/>
                      <a:satMod val="110000"/>
                      <a:lumMod val="100000"/>
                      <a:shade val="100000"/>
                    </a:schemeClr>
                  </a:gs>
                  <a:gs pos="100000">
                    <a:schemeClr val="accent1">
                      <a:shade val="53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9-6F5D-441D-A9C4-00AC74476AEA}"/>
              </c:ext>
            </c:extLst>
          </c:dPt>
          <c:dLbls>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1100" b="1" i="0" u="none" strike="noStrike" kern="1200" baseline="0">
                    <a:solidFill>
                      <a:schemeClr val="tx2"/>
                    </a:solidFill>
                    <a:latin typeface="+mn-lt"/>
                    <a:ea typeface="+mn-ea"/>
                    <a:cs typeface="+mn-cs"/>
                  </a:defRPr>
                </a:pPr>
                <a:endParaRPr lang="nl-BE"/>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September!$I$14:$I$19</c15:sqref>
                  </c15:fullRef>
                </c:ext>
              </c:extLst>
              <c:f>September!$I$14:$I$18</c:f>
              <c:strCache>
                <c:ptCount val="5"/>
                <c:pt idx="0">
                  <c:v>Fixed expenses</c:v>
                </c:pt>
                <c:pt idx="1">
                  <c:v>Daily Expenses</c:v>
                </c:pt>
                <c:pt idx="2">
                  <c:v>Extra </c:v>
                </c:pt>
                <c:pt idx="3">
                  <c:v>Occasional</c:v>
                </c:pt>
                <c:pt idx="4">
                  <c:v>savings</c:v>
                </c:pt>
              </c:strCache>
            </c:strRef>
          </c:cat>
          <c:val>
            <c:numRef>
              <c:extLst>
                <c:ext xmlns:c15="http://schemas.microsoft.com/office/drawing/2012/chart" uri="{02D57815-91ED-43cb-92C2-25804820EDAC}">
                  <c15:fullRef>
                    <c15:sqref>September!$K$14:$K$19</c15:sqref>
                  </c15:fullRef>
                </c:ext>
              </c:extLst>
              <c:f>September!$K$14:$K$18</c:f>
              <c:numCache>
                <c:formatCode>General</c:formatCode>
                <c:ptCount val="5"/>
                <c:pt idx="0">
                  <c:v>0</c:v>
                </c:pt>
                <c:pt idx="1">
                  <c:v>0</c:v>
                </c:pt>
                <c:pt idx="2">
                  <c:v>0</c:v>
                </c:pt>
                <c:pt idx="3">
                  <c:v>0</c:v>
                </c:pt>
                <c:pt idx="4">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A-6F5D-441D-A9C4-00AC74476AEA}"/>
            </c:ext>
          </c:extLst>
        </c:ser>
        <c:dLbls>
          <c:showLegendKey val="0"/>
          <c:showVal val="0"/>
          <c:showCatName val="0"/>
          <c:showSerName val="0"/>
          <c:showPercent val="1"/>
          <c:showBubbleSize val="0"/>
          <c:showLeaderLines val="0"/>
        </c:dLbls>
        <c:firstSliceAng val="0"/>
        <c:extLst>
          <c:ext xmlns:c15="http://schemas.microsoft.com/office/drawing/2012/chart" uri="{02D57815-91ED-43cb-92C2-25804820EDAC}">
            <c15:filteredPieSeries>
              <c15:ser>
                <c:idx val="0"/>
                <c:order val="0"/>
                <c:tx>
                  <c:strRef>
                    <c:extLst>
                      <c:ext uri="{02D57815-91ED-43cb-92C2-25804820EDAC}">
                        <c15:formulaRef>
                          <c15:sqref>September!$J$11:$J$13</c15:sqref>
                        </c15:formulaRef>
                      </c:ext>
                    </c:extLst>
                    <c:strCache>
                      <c:ptCount val="3"/>
                      <c:pt idx="0">
                        <c:v>Totals Expenses</c:v>
                      </c:pt>
                      <c:pt idx="2">
                        <c:v>Budget</c:v>
                      </c:pt>
                    </c:strCache>
                  </c:strRef>
                </c:tx>
                <c:dPt>
                  <c:idx val="0"/>
                  <c:bubble3D val="0"/>
                  <c:spPr>
                    <a:gradFill rotWithShape="1">
                      <a:gsLst>
                        <a:gs pos="0">
                          <a:schemeClr val="accent1">
                            <a:tint val="54000"/>
                            <a:satMod val="103000"/>
                            <a:lumMod val="102000"/>
                            <a:tint val="94000"/>
                          </a:schemeClr>
                        </a:gs>
                        <a:gs pos="50000">
                          <a:schemeClr val="accent1">
                            <a:tint val="54000"/>
                            <a:satMod val="110000"/>
                            <a:lumMod val="100000"/>
                            <a:shade val="100000"/>
                          </a:schemeClr>
                        </a:gs>
                        <a:gs pos="100000">
                          <a:schemeClr val="accent1">
                            <a:tint val="54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C-6F5D-441D-A9C4-00AC74476AEA}"/>
                    </c:ext>
                  </c:extLst>
                </c:dPt>
                <c:dPt>
                  <c:idx val="1"/>
                  <c:bubble3D val="0"/>
                  <c:spPr>
                    <a:gradFill rotWithShape="1">
                      <a:gsLst>
                        <a:gs pos="0">
                          <a:schemeClr val="accent1">
                            <a:tint val="77000"/>
                            <a:satMod val="103000"/>
                            <a:lumMod val="102000"/>
                            <a:tint val="94000"/>
                          </a:schemeClr>
                        </a:gs>
                        <a:gs pos="50000">
                          <a:schemeClr val="accent1">
                            <a:tint val="77000"/>
                            <a:satMod val="110000"/>
                            <a:lumMod val="100000"/>
                            <a:shade val="100000"/>
                          </a:schemeClr>
                        </a:gs>
                        <a:gs pos="100000">
                          <a:schemeClr val="accent1">
                            <a:tint val="77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E-6F5D-441D-A9C4-00AC74476AEA}"/>
                    </c:ext>
                  </c:extLst>
                </c:dPt>
                <c:dPt>
                  <c:idx val="2"/>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0-6F5D-441D-A9C4-00AC74476AEA}"/>
                    </c:ext>
                  </c:extLst>
                </c:dPt>
                <c:dPt>
                  <c:idx val="3"/>
                  <c:bubble3D val="0"/>
                  <c:spPr>
                    <a:gradFill rotWithShape="1">
                      <a:gsLst>
                        <a:gs pos="0">
                          <a:schemeClr val="accent1">
                            <a:shade val="76000"/>
                            <a:satMod val="103000"/>
                            <a:lumMod val="102000"/>
                            <a:tint val="94000"/>
                          </a:schemeClr>
                        </a:gs>
                        <a:gs pos="50000">
                          <a:schemeClr val="accent1">
                            <a:shade val="76000"/>
                            <a:satMod val="110000"/>
                            <a:lumMod val="100000"/>
                            <a:shade val="100000"/>
                          </a:schemeClr>
                        </a:gs>
                        <a:gs pos="100000">
                          <a:schemeClr val="accent1">
                            <a:shade val="76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2-6F5D-441D-A9C4-00AC74476AEA}"/>
                    </c:ext>
                  </c:extLst>
                </c:dPt>
                <c:dPt>
                  <c:idx val="4"/>
                  <c:bubble3D val="0"/>
                  <c:spPr>
                    <a:gradFill rotWithShape="1">
                      <a:gsLst>
                        <a:gs pos="0">
                          <a:schemeClr val="accent1">
                            <a:shade val="53000"/>
                            <a:satMod val="103000"/>
                            <a:lumMod val="102000"/>
                            <a:tint val="94000"/>
                          </a:schemeClr>
                        </a:gs>
                        <a:gs pos="50000">
                          <a:schemeClr val="accent1">
                            <a:shade val="53000"/>
                            <a:satMod val="110000"/>
                            <a:lumMod val="100000"/>
                            <a:shade val="100000"/>
                          </a:schemeClr>
                        </a:gs>
                        <a:gs pos="100000">
                          <a:schemeClr val="accent1">
                            <a:shade val="53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4-6F5D-441D-A9C4-00AC74476AEA}"/>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nl-BE"/>
                    </a:p>
                  </c:txP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c:ext uri="{CE6537A1-D6FC-4f65-9D91-7224C49458BB}"/>
                  </c:extLst>
                </c:dLbls>
                <c:cat>
                  <c:strRef>
                    <c:extLst>
                      <c:ext uri="{02D57815-91ED-43cb-92C2-25804820EDAC}">
                        <c15:fullRef>
                          <c15:sqref>September!$I$14:$I$19</c15:sqref>
                        </c15:fullRef>
                        <c15:formulaRef>
                          <c15:sqref>September!$I$14:$I$18</c15:sqref>
                        </c15:formulaRef>
                      </c:ext>
                    </c:extLst>
                    <c:strCache>
                      <c:ptCount val="5"/>
                      <c:pt idx="0">
                        <c:v>Fixed expenses</c:v>
                      </c:pt>
                      <c:pt idx="1">
                        <c:v>Daily Expenses</c:v>
                      </c:pt>
                      <c:pt idx="2">
                        <c:v>Extra </c:v>
                      </c:pt>
                      <c:pt idx="3">
                        <c:v>Occasional</c:v>
                      </c:pt>
                      <c:pt idx="4">
                        <c:v>savings</c:v>
                      </c:pt>
                    </c:strCache>
                  </c:strRef>
                </c:cat>
                <c:val>
                  <c:numRef>
                    <c:extLst>
                      <c:ext uri="{02D57815-91ED-43cb-92C2-25804820EDAC}">
                        <c15:fullRef>
                          <c15:sqref>September!$J$14:$J$19</c15:sqref>
                        </c15:fullRef>
                        <c15:formulaRef>
                          <c15:sqref>September!$J$14:$J$18</c15:sqref>
                        </c15:formulaRef>
                      </c:ext>
                    </c:extLst>
                    <c:numCache>
                      <c:formatCode>General</c:formatCode>
                      <c:ptCount val="5"/>
                      <c:pt idx="0">
                        <c:v>0</c:v>
                      </c:pt>
                      <c:pt idx="1">
                        <c:v>0</c:v>
                      </c:pt>
                      <c:pt idx="2">
                        <c:v>0</c:v>
                      </c:pt>
                      <c:pt idx="3">
                        <c:v>0</c:v>
                      </c:pt>
                      <c:pt idx="4">
                        <c:v>0</c:v>
                      </c:pt>
                    </c:numCache>
                  </c:numRef>
                </c:val>
                <c:extLst>
                  <c:ext uri="{02D57815-91ED-43cb-92C2-25804820EDAC}">
                    <c15:categoryFilterExceptions/>
                  </c:ext>
                  <c:ext xmlns:c16="http://schemas.microsoft.com/office/drawing/2014/chart" uri="{C3380CC4-5D6E-409C-BE32-E72D297353CC}">
                    <c16:uniqueId val="{00000015-6F5D-441D-A9C4-00AC74476AEA}"/>
                  </c:ext>
                </c:extLst>
              </c15:ser>
            </c15:filteredPieSeries>
          </c:ext>
        </c:extLst>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0">
              <a:solidFill>
                <a:schemeClr val="tx2"/>
              </a:solidFill>
              <a:latin typeface="+mn-lt"/>
              <a:ea typeface="+mn-ea"/>
              <a:cs typeface="+mn-cs"/>
            </a:defRPr>
          </a:pPr>
          <a:endParaRPr lang="nl-B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EF0DA">
        <a:alpha val="93333"/>
      </a:srgbClr>
    </a:solidFill>
    <a:ln>
      <a:noFill/>
    </a:ln>
    <a:effectLst>
      <a:outerShdw blurRad="50800" dist="38100" dir="5400000" algn="t" rotWithShape="0">
        <a:prstClr val="black">
          <a:alpha val="40000"/>
        </a:prstClr>
      </a:outerShdw>
    </a:effectLst>
  </c:spPr>
  <c:txPr>
    <a:bodyPr/>
    <a:lstStyle/>
    <a:p>
      <a:pPr>
        <a:defRPr/>
      </a:pPr>
      <a:endParaRPr lang="nl-BE"/>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sz="2400">
                <a:solidFill>
                  <a:schemeClr val="tx2"/>
                </a:solidFill>
              </a:rPr>
              <a:t>Where</a:t>
            </a:r>
            <a:r>
              <a:rPr lang="en-US" sz="2400" baseline="0">
                <a:solidFill>
                  <a:schemeClr val="tx2"/>
                </a:solidFill>
              </a:rPr>
              <a:t> my money goes </a:t>
            </a:r>
            <a:endParaRPr lang="en-US" sz="2400">
              <a:solidFill>
                <a:schemeClr val="tx2"/>
              </a:solidFill>
            </a:endParaRP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0.1813375760164421"/>
          <c:y val="0.1693477380000657"/>
          <c:w val="0.64165081110318611"/>
          <c:h val="0.68767444577077375"/>
        </c:manualLayout>
      </c:layout>
      <c:pieChart>
        <c:varyColors val="1"/>
        <c:ser>
          <c:idx val="1"/>
          <c:order val="1"/>
          <c:tx>
            <c:strRef>
              <c:f>October!$K$11:$K$13</c:f>
              <c:strCache>
                <c:ptCount val="3"/>
                <c:pt idx="0">
                  <c:v>Totals Expenses</c:v>
                </c:pt>
                <c:pt idx="2">
                  <c:v>Actual</c:v>
                </c:pt>
              </c:strCache>
            </c:strRef>
          </c:tx>
          <c:dPt>
            <c:idx val="0"/>
            <c:bubble3D val="0"/>
            <c:spPr>
              <a:gradFill rotWithShape="1">
                <a:gsLst>
                  <a:gs pos="0">
                    <a:schemeClr val="accent1">
                      <a:tint val="54000"/>
                      <a:satMod val="103000"/>
                      <a:lumMod val="102000"/>
                      <a:tint val="94000"/>
                    </a:schemeClr>
                  </a:gs>
                  <a:gs pos="50000">
                    <a:schemeClr val="accent1">
                      <a:tint val="54000"/>
                      <a:satMod val="110000"/>
                      <a:lumMod val="100000"/>
                      <a:shade val="100000"/>
                    </a:schemeClr>
                  </a:gs>
                  <a:gs pos="100000">
                    <a:schemeClr val="accent1">
                      <a:tint val="54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EA11-4BBA-B72B-A9A50072FA6D}"/>
              </c:ext>
            </c:extLst>
          </c:dPt>
          <c:dPt>
            <c:idx val="1"/>
            <c:bubble3D val="0"/>
            <c:spPr>
              <a:gradFill rotWithShape="1">
                <a:gsLst>
                  <a:gs pos="0">
                    <a:schemeClr val="accent1">
                      <a:tint val="77000"/>
                      <a:satMod val="103000"/>
                      <a:lumMod val="102000"/>
                      <a:tint val="94000"/>
                    </a:schemeClr>
                  </a:gs>
                  <a:gs pos="50000">
                    <a:schemeClr val="accent1">
                      <a:tint val="77000"/>
                      <a:satMod val="110000"/>
                      <a:lumMod val="100000"/>
                      <a:shade val="100000"/>
                    </a:schemeClr>
                  </a:gs>
                  <a:gs pos="100000">
                    <a:schemeClr val="accent1">
                      <a:tint val="77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EA11-4BBA-B72B-A9A50072FA6D}"/>
              </c:ext>
            </c:extLst>
          </c:dPt>
          <c:dPt>
            <c:idx val="2"/>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EA11-4BBA-B72B-A9A50072FA6D}"/>
              </c:ext>
            </c:extLst>
          </c:dPt>
          <c:dPt>
            <c:idx val="3"/>
            <c:bubble3D val="0"/>
            <c:spPr>
              <a:gradFill rotWithShape="1">
                <a:gsLst>
                  <a:gs pos="0">
                    <a:schemeClr val="accent1">
                      <a:shade val="76000"/>
                      <a:satMod val="103000"/>
                      <a:lumMod val="102000"/>
                      <a:tint val="94000"/>
                    </a:schemeClr>
                  </a:gs>
                  <a:gs pos="50000">
                    <a:schemeClr val="accent1">
                      <a:shade val="76000"/>
                      <a:satMod val="110000"/>
                      <a:lumMod val="100000"/>
                      <a:shade val="100000"/>
                    </a:schemeClr>
                  </a:gs>
                  <a:gs pos="100000">
                    <a:schemeClr val="accent1">
                      <a:shade val="76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7-EA11-4BBA-B72B-A9A50072FA6D}"/>
              </c:ext>
            </c:extLst>
          </c:dPt>
          <c:dPt>
            <c:idx val="4"/>
            <c:bubble3D val="0"/>
            <c:spPr>
              <a:gradFill rotWithShape="1">
                <a:gsLst>
                  <a:gs pos="0">
                    <a:schemeClr val="accent1">
                      <a:shade val="53000"/>
                      <a:satMod val="103000"/>
                      <a:lumMod val="102000"/>
                      <a:tint val="94000"/>
                    </a:schemeClr>
                  </a:gs>
                  <a:gs pos="50000">
                    <a:schemeClr val="accent1">
                      <a:shade val="53000"/>
                      <a:satMod val="110000"/>
                      <a:lumMod val="100000"/>
                      <a:shade val="100000"/>
                    </a:schemeClr>
                  </a:gs>
                  <a:gs pos="100000">
                    <a:schemeClr val="accent1">
                      <a:shade val="53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9-EA11-4BBA-B72B-A9A50072FA6D}"/>
              </c:ext>
            </c:extLst>
          </c:dPt>
          <c:dLbls>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1100" b="1" i="0" u="none" strike="noStrike" kern="1200" baseline="0">
                    <a:solidFill>
                      <a:schemeClr val="tx2"/>
                    </a:solidFill>
                    <a:latin typeface="+mn-lt"/>
                    <a:ea typeface="+mn-ea"/>
                    <a:cs typeface="+mn-cs"/>
                  </a:defRPr>
                </a:pPr>
                <a:endParaRPr lang="nl-BE"/>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October!$I$14:$I$19</c15:sqref>
                  </c15:fullRef>
                </c:ext>
              </c:extLst>
              <c:f>October!$I$14:$I$18</c:f>
              <c:strCache>
                <c:ptCount val="5"/>
                <c:pt idx="0">
                  <c:v>Fixed expenses</c:v>
                </c:pt>
                <c:pt idx="1">
                  <c:v>Daily Expenses</c:v>
                </c:pt>
                <c:pt idx="2">
                  <c:v>Extra </c:v>
                </c:pt>
                <c:pt idx="3">
                  <c:v>Occasional</c:v>
                </c:pt>
                <c:pt idx="4">
                  <c:v>savings</c:v>
                </c:pt>
              </c:strCache>
            </c:strRef>
          </c:cat>
          <c:val>
            <c:numRef>
              <c:extLst>
                <c:ext xmlns:c15="http://schemas.microsoft.com/office/drawing/2012/chart" uri="{02D57815-91ED-43cb-92C2-25804820EDAC}">
                  <c15:fullRef>
                    <c15:sqref>October!$K$14:$K$19</c15:sqref>
                  </c15:fullRef>
                </c:ext>
              </c:extLst>
              <c:f>October!$K$14:$K$18</c:f>
              <c:numCache>
                <c:formatCode>General</c:formatCode>
                <c:ptCount val="5"/>
                <c:pt idx="0">
                  <c:v>0</c:v>
                </c:pt>
                <c:pt idx="1">
                  <c:v>0</c:v>
                </c:pt>
                <c:pt idx="2">
                  <c:v>0</c:v>
                </c:pt>
                <c:pt idx="3">
                  <c:v>0</c:v>
                </c:pt>
                <c:pt idx="4">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A-EA11-4BBA-B72B-A9A50072FA6D}"/>
            </c:ext>
          </c:extLst>
        </c:ser>
        <c:dLbls>
          <c:showLegendKey val="0"/>
          <c:showVal val="0"/>
          <c:showCatName val="0"/>
          <c:showSerName val="0"/>
          <c:showPercent val="1"/>
          <c:showBubbleSize val="0"/>
          <c:showLeaderLines val="0"/>
        </c:dLbls>
        <c:firstSliceAng val="0"/>
        <c:extLst>
          <c:ext xmlns:c15="http://schemas.microsoft.com/office/drawing/2012/chart" uri="{02D57815-91ED-43cb-92C2-25804820EDAC}">
            <c15:filteredPieSeries>
              <c15:ser>
                <c:idx val="0"/>
                <c:order val="0"/>
                <c:tx>
                  <c:strRef>
                    <c:extLst>
                      <c:ext uri="{02D57815-91ED-43cb-92C2-25804820EDAC}">
                        <c15:formulaRef>
                          <c15:sqref>October!$J$11:$J$13</c15:sqref>
                        </c15:formulaRef>
                      </c:ext>
                    </c:extLst>
                    <c:strCache>
                      <c:ptCount val="3"/>
                      <c:pt idx="0">
                        <c:v>Totals Expenses</c:v>
                      </c:pt>
                      <c:pt idx="2">
                        <c:v>Budget</c:v>
                      </c:pt>
                    </c:strCache>
                  </c:strRef>
                </c:tx>
                <c:dPt>
                  <c:idx val="0"/>
                  <c:bubble3D val="0"/>
                  <c:spPr>
                    <a:gradFill rotWithShape="1">
                      <a:gsLst>
                        <a:gs pos="0">
                          <a:schemeClr val="accent1">
                            <a:tint val="54000"/>
                            <a:satMod val="103000"/>
                            <a:lumMod val="102000"/>
                            <a:tint val="94000"/>
                          </a:schemeClr>
                        </a:gs>
                        <a:gs pos="50000">
                          <a:schemeClr val="accent1">
                            <a:tint val="54000"/>
                            <a:satMod val="110000"/>
                            <a:lumMod val="100000"/>
                            <a:shade val="100000"/>
                          </a:schemeClr>
                        </a:gs>
                        <a:gs pos="100000">
                          <a:schemeClr val="accent1">
                            <a:tint val="54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C-EA11-4BBA-B72B-A9A50072FA6D}"/>
                    </c:ext>
                  </c:extLst>
                </c:dPt>
                <c:dPt>
                  <c:idx val="1"/>
                  <c:bubble3D val="0"/>
                  <c:spPr>
                    <a:gradFill rotWithShape="1">
                      <a:gsLst>
                        <a:gs pos="0">
                          <a:schemeClr val="accent1">
                            <a:tint val="77000"/>
                            <a:satMod val="103000"/>
                            <a:lumMod val="102000"/>
                            <a:tint val="94000"/>
                          </a:schemeClr>
                        </a:gs>
                        <a:gs pos="50000">
                          <a:schemeClr val="accent1">
                            <a:tint val="77000"/>
                            <a:satMod val="110000"/>
                            <a:lumMod val="100000"/>
                            <a:shade val="100000"/>
                          </a:schemeClr>
                        </a:gs>
                        <a:gs pos="100000">
                          <a:schemeClr val="accent1">
                            <a:tint val="77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E-EA11-4BBA-B72B-A9A50072FA6D}"/>
                    </c:ext>
                  </c:extLst>
                </c:dPt>
                <c:dPt>
                  <c:idx val="2"/>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0-EA11-4BBA-B72B-A9A50072FA6D}"/>
                    </c:ext>
                  </c:extLst>
                </c:dPt>
                <c:dPt>
                  <c:idx val="3"/>
                  <c:bubble3D val="0"/>
                  <c:spPr>
                    <a:gradFill rotWithShape="1">
                      <a:gsLst>
                        <a:gs pos="0">
                          <a:schemeClr val="accent1">
                            <a:shade val="76000"/>
                            <a:satMod val="103000"/>
                            <a:lumMod val="102000"/>
                            <a:tint val="94000"/>
                          </a:schemeClr>
                        </a:gs>
                        <a:gs pos="50000">
                          <a:schemeClr val="accent1">
                            <a:shade val="76000"/>
                            <a:satMod val="110000"/>
                            <a:lumMod val="100000"/>
                            <a:shade val="100000"/>
                          </a:schemeClr>
                        </a:gs>
                        <a:gs pos="100000">
                          <a:schemeClr val="accent1">
                            <a:shade val="76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2-EA11-4BBA-B72B-A9A50072FA6D}"/>
                    </c:ext>
                  </c:extLst>
                </c:dPt>
                <c:dPt>
                  <c:idx val="4"/>
                  <c:bubble3D val="0"/>
                  <c:spPr>
                    <a:gradFill rotWithShape="1">
                      <a:gsLst>
                        <a:gs pos="0">
                          <a:schemeClr val="accent1">
                            <a:shade val="53000"/>
                            <a:satMod val="103000"/>
                            <a:lumMod val="102000"/>
                            <a:tint val="94000"/>
                          </a:schemeClr>
                        </a:gs>
                        <a:gs pos="50000">
                          <a:schemeClr val="accent1">
                            <a:shade val="53000"/>
                            <a:satMod val="110000"/>
                            <a:lumMod val="100000"/>
                            <a:shade val="100000"/>
                          </a:schemeClr>
                        </a:gs>
                        <a:gs pos="100000">
                          <a:schemeClr val="accent1">
                            <a:shade val="53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4-EA11-4BBA-B72B-A9A50072FA6D}"/>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nl-BE"/>
                    </a:p>
                  </c:txP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c:ext uri="{CE6537A1-D6FC-4f65-9D91-7224C49458BB}"/>
                  </c:extLst>
                </c:dLbls>
                <c:cat>
                  <c:strRef>
                    <c:extLst>
                      <c:ext uri="{02D57815-91ED-43cb-92C2-25804820EDAC}">
                        <c15:fullRef>
                          <c15:sqref>October!$I$14:$I$19</c15:sqref>
                        </c15:fullRef>
                        <c15:formulaRef>
                          <c15:sqref>October!$I$14:$I$18</c15:sqref>
                        </c15:formulaRef>
                      </c:ext>
                    </c:extLst>
                    <c:strCache>
                      <c:ptCount val="5"/>
                      <c:pt idx="0">
                        <c:v>Fixed expenses</c:v>
                      </c:pt>
                      <c:pt idx="1">
                        <c:v>Daily Expenses</c:v>
                      </c:pt>
                      <c:pt idx="2">
                        <c:v>Extra </c:v>
                      </c:pt>
                      <c:pt idx="3">
                        <c:v>Occasional</c:v>
                      </c:pt>
                      <c:pt idx="4">
                        <c:v>savings</c:v>
                      </c:pt>
                    </c:strCache>
                  </c:strRef>
                </c:cat>
                <c:val>
                  <c:numRef>
                    <c:extLst>
                      <c:ext uri="{02D57815-91ED-43cb-92C2-25804820EDAC}">
                        <c15:fullRef>
                          <c15:sqref>October!$J$14:$J$19</c15:sqref>
                        </c15:fullRef>
                        <c15:formulaRef>
                          <c15:sqref>October!$J$14:$J$18</c15:sqref>
                        </c15:formulaRef>
                      </c:ext>
                    </c:extLst>
                    <c:numCache>
                      <c:formatCode>General</c:formatCode>
                      <c:ptCount val="5"/>
                      <c:pt idx="0">
                        <c:v>0</c:v>
                      </c:pt>
                      <c:pt idx="1">
                        <c:v>0</c:v>
                      </c:pt>
                      <c:pt idx="2">
                        <c:v>0</c:v>
                      </c:pt>
                      <c:pt idx="3">
                        <c:v>0</c:v>
                      </c:pt>
                      <c:pt idx="4">
                        <c:v>0</c:v>
                      </c:pt>
                    </c:numCache>
                  </c:numRef>
                </c:val>
                <c:extLst>
                  <c:ext uri="{02D57815-91ED-43cb-92C2-25804820EDAC}">
                    <c15:categoryFilterExceptions/>
                  </c:ext>
                  <c:ext xmlns:c16="http://schemas.microsoft.com/office/drawing/2014/chart" uri="{C3380CC4-5D6E-409C-BE32-E72D297353CC}">
                    <c16:uniqueId val="{00000015-EA11-4BBA-B72B-A9A50072FA6D}"/>
                  </c:ext>
                </c:extLst>
              </c15:ser>
            </c15:filteredPieSeries>
          </c:ext>
        </c:extLst>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0">
              <a:solidFill>
                <a:schemeClr val="tx2"/>
              </a:solidFill>
              <a:latin typeface="+mn-lt"/>
              <a:ea typeface="+mn-ea"/>
              <a:cs typeface="+mn-cs"/>
            </a:defRPr>
          </a:pPr>
          <a:endParaRPr lang="nl-B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EF0DA">
        <a:alpha val="93333"/>
      </a:srgbClr>
    </a:solidFill>
    <a:ln>
      <a:noFill/>
    </a:ln>
    <a:effectLst>
      <a:outerShdw blurRad="50800" dist="38100" dir="5400000" algn="t" rotWithShape="0">
        <a:prstClr val="black">
          <a:alpha val="40000"/>
        </a:prstClr>
      </a:outerShdw>
    </a:effectLst>
  </c:spPr>
  <c:txPr>
    <a:bodyPr/>
    <a:lstStyle/>
    <a:p>
      <a:pPr>
        <a:defRPr/>
      </a:pPr>
      <a:endParaRPr lang="nl-BE"/>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sz="2400">
                <a:solidFill>
                  <a:schemeClr val="tx2"/>
                </a:solidFill>
              </a:rPr>
              <a:t>Where</a:t>
            </a:r>
            <a:r>
              <a:rPr lang="en-US" sz="2400" baseline="0">
                <a:solidFill>
                  <a:schemeClr val="tx2"/>
                </a:solidFill>
              </a:rPr>
              <a:t> my money goes </a:t>
            </a:r>
            <a:endParaRPr lang="en-US" sz="2400">
              <a:solidFill>
                <a:schemeClr val="tx2"/>
              </a:solidFill>
            </a:endParaRP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0.1813375760164421"/>
          <c:y val="0.1693477380000657"/>
          <c:w val="0.64165081110318611"/>
          <c:h val="0.68767444577077375"/>
        </c:manualLayout>
      </c:layout>
      <c:pieChart>
        <c:varyColors val="1"/>
        <c:ser>
          <c:idx val="1"/>
          <c:order val="1"/>
          <c:tx>
            <c:strRef>
              <c:f>November!$K$11:$K$13</c:f>
              <c:strCache>
                <c:ptCount val="3"/>
                <c:pt idx="0">
                  <c:v>Totals Expenses</c:v>
                </c:pt>
                <c:pt idx="2">
                  <c:v>Actual</c:v>
                </c:pt>
              </c:strCache>
            </c:strRef>
          </c:tx>
          <c:dPt>
            <c:idx val="0"/>
            <c:bubble3D val="0"/>
            <c:spPr>
              <a:gradFill rotWithShape="1">
                <a:gsLst>
                  <a:gs pos="0">
                    <a:schemeClr val="accent1">
                      <a:tint val="54000"/>
                      <a:satMod val="103000"/>
                      <a:lumMod val="102000"/>
                      <a:tint val="94000"/>
                    </a:schemeClr>
                  </a:gs>
                  <a:gs pos="50000">
                    <a:schemeClr val="accent1">
                      <a:tint val="54000"/>
                      <a:satMod val="110000"/>
                      <a:lumMod val="100000"/>
                      <a:shade val="100000"/>
                    </a:schemeClr>
                  </a:gs>
                  <a:gs pos="100000">
                    <a:schemeClr val="accent1">
                      <a:tint val="54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673D-419C-9C97-E18408DB7755}"/>
              </c:ext>
            </c:extLst>
          </c:dPt>
          <c:dPt>
            <c:idx val="1"/>
            <c:bubble3D val="0"/>
            <c:spPr>
              <a:gradFill rotWithShape="1">
                <a:gsLst>
                  <a:gs pos="0">
                    <a:schemeClr val="accent1">
                      <a:tint val="77000"/>
                      <a:satMod val="103000"/>
                      <a:lumMod val="102000"/>
                      <a:tint val="94000"/>
                    </a:schemeClr>
                  </a:gs>
                  <a:gs pos="50000">
                    <a:schemeClr val="accent1">
                      <a:tint val="77000"/>
                      <a:satMod val="110000"/>
                      <a:lumMod val="100000"/>
                      <a:shade val="100000"/>
                    </a:schemeClr>
                  </a:gs>
                  <a:gs pos="100000">
                    <a:schemeClr val="accent1">
                      <a:tint val="77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673D-419C-9C97-E18408DB7755}"/>
              </c:ext>
            </c:extLst>
          </c:dPt>
          <c:dPt>
            <c:idx val="2"/>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673D-419C-9C97-E18408DB7755}"/>
              </c:ext>
            </c:extLst>
          </c:dPt>
          <c:dPt>
            <c:idx val="3"/>
            <c:bubble3D val="0"/>
            <c:spPr>
              <a:gradFill rotWithShape="1">
                <a:gsLst>
                  <a:gs pos="0">
                    <a:schemeClr val="accent1">
                      <a:shade val="76000"/>
                      <a:satMod val="103000"/>
                      <a:lumMod val="102000"/>
                      <a:tint val="94000"/>
                    </a:schemeClr>
                  </a:gs>
                  <a:gs pos="50000">
                    <a:schemeClr val="accent1">
                      <a:shade val="76000"/>
                      <a:satMod val="110000"/>
                      <a:lumMod val="100000"/>
                      <a:shade val="100000"/>
                    </a:schemeClr>
                  </a:gs>
                  <a:gs pos="100000">
                    <a:schemeClr val="accent1">
                      <a:shade val="76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7-673D-419C-9C97-E18408DB7755}"/>
              </c:ext>
            </c:extLst>
          </c:dPt>
          <c:dPt>
            <c:idx val="4"/>
            <c:bubble3D val="0"/>
            <c:spPr>
              <a:gradFill rotWithShape="1">
                <a:gsLst>
                  <a:gs pos="0">
                    <a:schemeClr val="accent1">
                      <a:shade val="53000"/>
                      <a:satMod val="103000"/>
                      <a:lumMod val="102000"/>
                      <a:tint val="94000"/>
                    </a:schemeClr>
                  </a:gs>
                  <a:gs pos="50000">
                    <a:schemeClr val="accent1">
                      <a:shade val="53000"/>
                      <a:satMod val="110000"/>
                      <a:lumMod val="100000"/>
                      <a:shade val="100000"/>
                    </a:schemeClr>
                  </a:gs>
                  <a:gs pos="100000">
                    <a:schemeClr val="accent1">
                      <a:shade val="53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9-673D-419C-9C97-E18408DB7755}"/>
              </c:ext>
            </c:extLst>
          </c:dPt>
          <c:dLbls>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1100" b="1" i="0" u="none" strike="noStrike" kern="1200" baseline="0">
                    <a:solidFill>
                      <a:schemeClr val="tx2"/>
                    </a:solidFill>
                    <a:latin typeface="+mn-lt"/>
                    <a:ea typeface="+mn-ea"/>
                    <a:cs typeface="+mn-cs"/>
                  </a:defRPr>
                </a:pPr>
                <a:endParaRPr lang="nl-BE"/>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November!$I$14:$I$19</c15:sqref>
                  </c15:fullRef>
                </c:ext>
              </c:extLst>
              <c:f>November!$I$14:$I$18</c:f>
              <c:strCache>
                <c:ptCount val="5"/>
                <c:pt idx="0">
                  <c:v>Fixed expenses</c:v>
                </c:pt>
                <c:pt idx="1">
                  <c:v>Daily Expenses</c:v>
                </c:pt>
                <c:pt idx="2">
                  <c:v>Extra </c:v>
                </c:pt>
                <c:pt idx="3">
                  <c:v>Occasional</c:v>
                </c:pt>
                <c:pt idx="4">
                  <c:v>savings</c:v>
                </c:pt>
              </c:strCache>
            </c:strRef>
          </c:cat>
          <c:val>
            <c:numRef>
              <c:extLst>
                <c:ext xmlns:c15="http://schemas.microsoft.com/office/drawing/2012/chart" uri="{02D57815-91ED-43cb-92C2-25804820EDAC}">
                  <c15:fullRef>
                    <c15:sqref>November!$K$14:$K$19</c15:sqref>
                  </c15:fullRef>
                </c:ext>
              </c:extLst>
              <c:f>November!$K$14:$K$18</c:f>
              <c:numCache>
                <c:formatCode>General</c:formatCode>
                <c:ptCount val="5"/>
                <c:pt idx="0">
                  <c:v>0</c:v>
                </c:pt>
                <c:pt idx="1">
                  <c:v>0</c:v>
                </c:pt>
                <c:pt idx="2">
                  <c:v>0</c:v>
                </c:pt>
                <c:pt idx="3">
                  <c:v>0</c:v>
                </c:pt>
                <c:pt idx="4">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A-673D-419C-9C97-E18408DB7755}"/>
            </c:ext>
          </c:extLst>
        </c:ser>
        <c:dLbls>
          <c:showLegendKey val="0"/>
          <c:showVal val="0"/>
          <c:showCatName val="0"/>
          <c:showSerName val="0"/>
          <c:showPercent val="1"/>
          <c:showBubbleSize val="0"/>
          <c:showLeaderLines val="0"/>
        </c:dLbls>
        <c:firstSliceAng val="0"/>
        <c:extLst>
          <c:ext xmlns:c15="http://schemas.microsoft.com/office/drawing/2012/chart" uri="{02D57815-91ED-43cb-92C2-25804820EDAC}">
            <c15:filteredPieSeries>
              <c15:ser>
                <c:idx val="0"/>
                <c:order val="0"/>
                <c:tx>
                  <c:strRef>
                    <c:extLst>
                      <c:ext uri="{02D57815-91ED-43cb-92C2-25804820EDAC}">
                        <c15:formulaRef>
                          <c15:sqref>November!$J$11:$J$13</c15:sqref>
                        </c15:formulaRef>
                      </c:ext>
                    </c:extLst>
                    <c:strCache>
                      <c:ptCount val="3"/>
                      <c:pt idx="0">
                        <c:v>Totals Expenses</c:v>
                      </c:pt>
                      <c:pt idx="2">
                        <c:v>Budget</c:v>
                      </c:pt>
                    </c:strCache>
                  </c:strRef>
                </c:tx>
                <c:dPt>
                  <c:idx val="0"/>
                  <c:bubble3D val="0"/>
                  <c:spPr>
                    <a:gradFill rotWithShape="1">
                      <a:gsLst>
                        <a:gs pos="0">
                          <a:schemeClr val="accent1">
                            <a:tint val="54000"/>
                            <a:satMod val="103000"/>
                            <a:lumMod val="102000"/>
                            <a:tint val="94000"/>
                          </a:schemeClr>
                        </a:gs>
                        <a:gs pos="50000">
                          <a:schemeClr val="accent1">
                            <a:tint val="54000"/>
                            <a:satMod val="110000"/>
                            <a:lumMod val="100000"/>
                            <a:shade val="100000"/>
                          </a:schemeClr>
                        </a:gs>
                        <a:gs pos="100000">
                          <a:schemeClr val="accent1">
                            <a:tint val="54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C-673D-419C-9C97-E18408DB7755}"/>
                    </c:ext>
                  </c:extLst>
                </c:dPt>
                <c:dPt>
                  <c:idx val="1"/>
                  <c:bubble3D val="0"/>
                  <c:spPr>
                    <a:gradFill rotWithShape="1">
                      <a:gsLst>
                        <a:gs pos="0">
                          <a:schemeClr val="accent1">
                            <a:tint val="77000"/>
                            <a:satMod val="103000"/>
                            <a:lumMod val="102000"/>
                            <a:tint val="94000"/>
                          </a:schemeClr>
                        </a:gs>
                        <a:gs pos="50000">
                          <a:schemeClr val="accent1">
                            <a:tint val="77000"/>
                            <a:satMod val="110000"/>
                            <a:lumMod val="100000"/>
                            <a:shade val="100000"/>
                          </a:schemeClr>
                        </a:gs>
                        <a:gs pos="100000">
                          <a:schemeClr val="accent1">
                            <a:tint val="77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E-673D-419C-9C97-E18408DB7755}"/>
                    </c:ext>
                  </c:extLst>
                </c:dPt>
                <c:dPt>
                  <c:idx val="2"/>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0-673D-419C-9C97-E18408DB7755}"/>
                    </c:ext>
                  </c:extLst>
                </c:dPt>
                <c:dPt>
                  <c:idx val="3"/>
                  <c:bubble3D val="0"/>
                  <c:spPr>
                    <a:gradFill rotWithShape="1">
                      <a:gsLst>
                        <a:gs pos="0">
                          <a:schemeClr val="accent1">
                            <a:shade val="76000"/>
                            <a:satMod val="103000"/>
                            <a:lumMod val="102000"/>
                            <a:tint val="94000"/>
                          </a:schemeClr>
                        </a:gs>
                        <a:gs pos="50000">
                          <a:schemeClr val="accent1">
                            <a:shade val="76000"/>
                            <a:satMod val="110000"/>
                            <a:lumMod val="100000"/>
                            <a:shade val="100000"/>
                          </a:schemeClr>
                        </a:gs>
                        <a:gs pos="100000">
                          <a:schemeClr val="accent1">
                            <a:shade val="76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2-673D-419C-9C97-E18408DB7755}"/>
                    </c:ext>
                  </c:extLst>
                </c:dPt>
                <c:dPt>
                  <c:idx val="4"/>
                  <c:bubble3D val="0"/>
                  <c:spPr>
                    <a:gradFill rotWithShape="1">
                      <a:gsLst>
                        <a:gs pos="0">
                          <a:schemeClr val="accent1">
                            <a:shade val="53000"/>
                            <a:satMod val="103000"/>
                            <a:lumMod val="102000"/>
                            <a:tint val="94000"/>
                          </a:schemeClr>
                        </a:gs>
                        <a:gs pos="50000">
                          <a:schemeClr val="accent1">
                            <a:shade val="53000"/>
                            <a:satMod val="110000"/>
                            <a:lumMod val="100000"/>
                            <a:shade val="100000"/>
                          </a:schemeClr>
                        </a:gs>
                        <a:gs pos="100000">
                          <a:schemeClr val="accent1">
                            <a:shade val="53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4-673D-419C-9C97-E18408DB7755}"/>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nl-BE"/>
                    </a:p>
                  </c:txP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c:ext uri="{CE6537A1-D6FC-4f65-9D91-7224C49458BB}"/>
                  </c:extLst>
                </c:dLbls>
                <c:cat>
                  <c:strRef>
                    <c:extLst>
                      <c:ext uri="{02D57815-91ED-43cb-92C2-25804820EDAC}">
                        <c15:fullRef>
                          <c15:sqref>November!$I$14:$I$19</c15:sqref>
                        </c15:fullRef>
                        <c15:formulaRef>
                          <c15:sqref>November!$I$14:$I$18</c15:sqref>
                        </c15:formulaRef>
                      </c:ext>
                    </c:extLst>
                    <c:strCache>
                      <c:ptCount val="5"/>
                      <c:pt idx="0">
                        <c:v>Fixed expenses</c:v>
                      </c:pt>
                      <c:pt idx="1">
                        <c:v>Daily Expenses</c:v>
                      </c:pt>
                      <c:pt idx="2">
                        <c:v>Extra </c:v>
                      </c:pt>
                      <c:pt idx="3">
                        <c:v>Occasional</c:v>
                      </c:pt>
                      <c:pt idx="4">
                        <c:v>savings</c:v>
                      </c:pt>
                    </c:strCache>
                  </c:strRef>
                </c:cat>
                <c:val>
                  <c:numRef>
                    <c:extLst>
                      <c:ext uri="{02D57815-91ED-43cb-92C2-25804820EDAC}">
                        <c15:fullRef>
                          <c15:sqref>November!$J$14:$J$19</c15:sqref>
                        </c15:fullRef>
                        <c15:formulaRef>
                          <c15:sqref>November!$J$14:$J$18</c15:sqref>
                        </c15:formulaRef>
                      </c:ext>
                    </c:extLst>
                    <c:numCache>
                      <c:formatCode>General</c:formatCode>
                      <c:ptCount val="5"/>
                      <c:pt idx="0">
                        <c:v>0</c:v>
                      </c:pt>
                      <c:pt idx="1">
                        <c:v>0</c:v>
                      </c:pt>
                      <c:pt idx="2">
                        <c:v>0</c:v>
                      </c:pt>
                      <c:pt idx="3">
                        <c:v>0</c:v>
                      </c:pt>
                      <c:pt idx="4">
                        <c:v>0</c:v>
                      </c:pt>
                    </c:numCache>
                  </c:numRef>
                </c:val>
                <c:extLst>
                  <c:ext uri="{02D57815-91ED-43cb-92C2-25804820EDAC}">
                    <c15:categoryFilterExceptions/>
                  </c:ext>
                  <c:ext xmlns:c16="http://schemas.microsoft.com/office/drawing/2014/chart" uri="{C3380CC4-5D6E-409C-BE32-E72D297353CC}">
                    <c16:uniqueId val="{00000015-673D-419C-9C97-E18408DB7755}"/>
                  </c:ext>
                </c:extLst>
              </c15:ser>
            </c15:filteredPieSeries>
          </c:ext>
        </c:extLst>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0">
              <a:solidFill>
                <a:schemeClr val="tx2"/>
              </a:solidFill>
              <a:latin typeface="+mn-lt"/>
              <a:ea typeface="+mn-ea"/>
              <a:cs typeface="+mn-cs"/>
            </a:defRPr>
          </a:pPr>
          <a:endParaRPr lang="nl-B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EF0DA">
        <a:alpha val="93333"/>
      </a:srgbClr>
    </a:solidFill>
    <a:ln>
      <a:noFill/>
    </a:ln>
    <a:effectLst>
      <a:outerShdw blurRad="50800" dist="38100" dir="5400000" algn="t" rotWithShape="0">
        <a:prstClr val="black">
          <a:alpha val="40000"/>
        </a:prstClr>
      </a:outerShdw>
    </a:effectLst>
  </c:spPr>
  <c:txPr>
    <a:bodyPr/>
    <a:lstStyle/>
    <a:p>
      <a:pPr>
        <a:defRPr/>
      </a:pPr>
      <a:endParaRPr lang="nl-BE"/>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sz="2400">
                <a:solidFill>
                  <a:schemeClr val="tx2"/>
                </a:solidFill>
              </a:rPr>
              <a:t>Where</a:t>
            </a:r>
            <a:r>
              <a:rPr lang="en-US" sz="2400" baseline="0">
                <a:solidFill>
                  <a:schemeClr val="tx2"/>
                </a:solidFill>
              </a:rPr>
              <a:t> my money goes </a:t>
            </a:r>
            <a:endParaRPr lang="en-US" sz="2400">
              <a:solidFill>
                <a:schemeClr val="tx2"/>
              </a:solidFill>
            </a:endParaRP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0.1813375760164421"/>
          <c:y val="0.1693477380000657"/>
          <c:w val="0.64165081110318611"/>
          <c:h val="0.68767444577077375"/>
        </c:manualLayout>
      </c:layout>
      <c:pieChart>
        <c:varyColors val="1"/>
        <c:ser>
          <c:idx val="1"/>
          <c:order val="1"/>
          <c:tx>
            <c:strRef>
              <c:f>December!$K$11:$K$13</c:f>
              <c:strCache>
                <c:ptCount val="3"/>
                <c:pt idx="0">
                  <c:v>Totals Expenses</c:v>
                </c:pt>
                <c:pt idx="2">
                  <c:v>Actual</c:v>
                </c:pt>
              </c:strCache>
            </c:strRef>
          </c:tx>
          <c:dPt>
            <c:idx val="0"/>
            <c:bubble3D val="0"/>
            <c:spPr>
              <a:gradFill rotWithShape="1">
                <a:gsLst>
                  <a:gs pos="0">
                    <a:schemeClr val="accent1">
                      <a:tint val="54000"/>
                      <a:satMod val="103000"/>
                      <a:lumMod val="102000"/>
                      <a:tint val="94000"/>
                    </a:schemeClr>
                  </a:gs>
                  <a:gs pos="50000">
                    <a:schemeClr val="accent1">
                      <a:tint val="54000"/>
                      <a:satMod val="110000"/>
                      <a:lumMod val="100000"/>
                      <a:shade val="100000"/>
                    </a:schemeClr>
                  </a:gs>
                  <a:gs pos="100000">
                    <a:schemeClr val="accent1">
                      <a:tint val="54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50D5-4A13-9D0E-0C97836F29D9}"/>
              </c:ext>
            </c:extLst>
          </c:dPt>
          <c:dPt>
            <c:idx val="1"/>
            <c:bubble3D val="0"/>
            <c:spPr>
              <a:gradFill rotWithShape="1">
                <a:gsLst>
                  <a:gs pos="0">
                    <a:schemeClr val="accent1">
                      <a:tint val="77000"/>
                      <a:satMod val="103000"/>
                      <a:lumMod val="102000"/>
                      <a:tint val="94000"/>
                    </a:schemeClr>
                  </a:gs>
                  <a:gs pos="50000">
                    <a:schemeClr val="accent1">
                      <a:tint val="77000"/>
                      <a:satMod val="110000"/>
                      <a:lumMod val="100000"/>
                      <a:shade val="100000"/>
                    </a:schemeClr>
                  </a:gs>
                  <a:gs pos="100000">
                    <a:schemeClr val="accent1">
                      <a:tint val="77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50D5-4A13-9D0E-0C97836F29D9}"/>
              </c:ext>
            </c:extLst>
          </c:dPt>
          <c:dPt>
            <c:idx val="2"/>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50D5-4A13-9D0E-0C97836F29D9}"/>
              </c:ext>
            </c:extLst>
          </c:dPt>
          <c:dPt>
            <c:idx val="3"/>
            <c:bubble3D val="0"/>
            <c:spPr>
              <a:gradFill rotWithShape="1">
                <a:gsLst>
                  <a:gs pos="0">
                    <a:schemeClr val="accent1">
                      <a:shade val="76000"/>
                      <a:satMod val="103000"/>
                      <a:lumMod val="102000"/>
                      <a:tint val="94000"/>
                    </a:schemeClr>
                  </a:gs>
                  <a:gs pos="50000">
                    <a:schemeClr val="accent1">
                      <a:shade val="76000"/>
                      <a:satMod val="110000"/>
                      <a:lumMod val="100000"/>
                      <a:shade val="100000"/>
                    </a:schemeClr>
                  </a:gs>
                  <a:gs pos="100000">
                    <a:schemeClr val="accent1">
                      <a:shade val="76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7-50D5-4A13-9D0E-0C97836F29D9}"/>
              </c:ext>
            </c:extLst>
          </c:dPt>
          <c:dPt>
            <c:idx val="4"/>
            <c:bubble3D val="0"/>
            <c:spPr>
              <a:gradFill rotWithShape="1">
                <a:gsLst>
                  <a:gs pos="0">
                    <a:schemeClr val="accent1">
                      <a:shade val="53000"/>
                      <a:satMod val="103000"/>
                      <a:lumMod val="102000"/>
                      <a:tint val="94000"/>
                    </a:schemeClr>
                  </a:gs>
                  <a:gs pos="50000">
                    <a:schemeClr val="accent1">
                      <a:shade val="53000"/>
                      <a:satMod val="110000"/>
                      <a:lumMod val="100000"/>
                      <a:shade val="100000"/>
                    </a:schemeClr>
                  </a:gs>
                  <a:gs pos="100000">
                    <a:schemeClr val="accent1">
                      <a:shade val="53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9-50D5-4A13-9D0E-0C97836F29D9}"/>
              </c:ext>
            </c:extLst>
          </c:dPt>
          <c:dLbls>
            <c:spPr>
              <a:solidFill>
                <a:sysClr val="window" lastClr="FFFFFF"/>
              </a:solidFill>
              <a:ln>
                <a:noFill/>
              </a:ln>
              <a:effectLst/>
            </c:spPr>
            <c:txPr>
              <a:bodyPr rot="0" spcFirstLastPara="1" vertOverflow="clip" horzOverflow="clip" vert="horz" wrap="square" lIns="38100" tIns="19050" rIns="38100" bIns="19050" anchor="ctr" anchorCtr="1">
                <a:spAutoFit/>
              </a:bodyPr>
              <a:lstStyle/>
              <a:p>
                <a:pPr>
                  <a:defRPr sz="1100" b="1" i="0" u="none" strike="noStrike" kern="1200" baseline="0">
                    <a:solidFill>
                      <a:schemeClr val="tx2"/>
                    </a:solidFill>
                    <a:latin typeface="+mn-lt"/>
                    <a:ea typeface="+mn-ea"/>
                    <a:cs typeface="+mn-cs"/>
                  </a:defRPr>
                </a:pPr>
                <a:endParaRPr lang="nl-BE"/>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December!$I$14:$I$19</c15:sqref>
                  </c15:fullRef>
                </c:ext>
              </c:extLst>
              <c:f>December!$I$14:$I$18</c:f>
              <c:strCache>
                <c:ptCount val="5"/>
                <c:pt idx="0">
                  <c:v>Fixed expenses</c:v>
                </c:pt>
                <c:pt idx="1">
                  <c:v>Daily Expenses</c:v>
                </c:pt>
                <c:pt idx="2">
                  <c:v>Extra </c:v>
                </c:pt>
                <c:pt idx="3">
                  <c:v>Occasional</c:v>
                </c:pt>
                <c:pt idx="4">
                  <c:v>savings</c:v>
                </c:pt>
              </c:strCache>
            </c:strRef>
          </c:cat>
          <c:val>
            <c:numRef>
              <c:extLst>
                <c:ext xmlns:c15="http://schemas.microsoft.com/office/drawing/2012/chart" uri="{02D57815-91ED-43cb-92C2-25804820EDAC}">
                  <c15:fullRef>
                    <c15:sqref>December!$K$14:$K$19</c15:sqref>
                  </c15:fullRef>
                </c:ext>
              </c:extLst>
              <c:f>December!$K$14:$K$18</c:f>
              <c:numCache>
                <c:formatCode>General</c:formatCode>
                <c:ptCount val="5"/>
                <c:pt idx="0">
                  <c:v>0</c:v>
                </c:pt>
                <c:pt idx="1">
                  <c:v>0</c:v>
                </c:pt>
                <c:pt idx="2">
                  <c:v>0</c:v>
                </c:pt>
                <c:pt idx="3">
                  <c:v>0</c:v>
                </c:pt>
                <c:pt idx="4">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A-50D5-4A13-9D0E-0C97836F29D9}"/>
            </c:ext>
          </c:extLst>
        </c:ser>
        <c:dLbls>
          <c:showLegendKey val="0"/>
          <c:showVal val="0"/>
          <c:showCatName val="0"/>
          <c:showSerName val="0"/>
          <c:showPercent val="1"/>
          <c:showBubbleSize val="0"/>
          <c:showLeaderLines val="0"/>
        </c:dLbls>
        <c:firstSliceAng val="0"/>
        <c:extLst>
          <c:ext xmlns:c15="http://schemas.microsoft.com/office/drawing/2012/chart" uri="{02D57815-91ED-43cb-92C2-25804820EDAC}">
            <c15:filteredPieSeries>
              <c15:ser>
                <c:idx val="0"/>
                <c:order val="0"/>
                <c:tx>
                  <c:strRef>
                    <c:extLst>
                      <c:ext uri="{02D57815-91ED-43cb-92C2-25804820EDAC}">
                        <c15:formulaRef>
                          <c15:sqref>December!$J$11:$J$13</c15:sqref>
                        </c15:formulaRef>
                      </c:ext>
                    </c:extLst>
                    <c:strCache>
                      <c:ptCount val="3"/>
                      <c:pt idx="0">
                        <c:v>Totals Expenses</c:v>
                      </c:pt>
                      <c:pt idx="2">
                        <c:v>Budget</c:v>
                      </c:pt>
                    </c:strCache>
                  </c:strRef>
                </c:tx>
                <c:dPt>
                  <c:idx val="0"/>
                  <c:bubble3D val="0"/>
                  <c:spPr>
                    <a:gradFill rotWithShape="1">
                      <a:gsLst>
                        <a:gs pos="0">
                          <a:schemeClr val="accent1">
                            <a:tint val="54000"/>
                            <a:satMod val="103000"/>
                            <a:lumMod val="102000"/>
                            <a:tint val="94000"/>
                          </a:schemeClr>
                        </a:gs>
                        <a:gs pos="50000">
                          <a:schemeClr val="accent1">
                            <a:tint val="54000"/>
                            <a:satMod val="110000"/>
                            <a:lumMod val="100000"/>
                            <a:shade val="100000"/>
                          </a:schemeClr>
                        </a:gs>
                        <a:gs pos="100000">
                          <a:schemeClr val="accent1">
                            <a:tint val="54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C-50D5-4A13-9D0E-0C97836F29D9}"/>
                    </c:ext>
                  </c:extLst>
                </c:dPt>
                <c:dPt>
                  <c:idx val="1"/>
                  <c:bubble3D val="0"/>
                  <c:spPr>
                    <a:gradFill rotWithShape="1">
                      <a:gsLst>
                        <a:gs pos="0">
                          <a:schemeClr val="accent1">
                            <a:tint val="77000"/>
                            <a:satMod val="103000"/>
                            <a:lumMod val="102000"/>
                            <a:tint val="94000"/>
                          </a:schemeClr>
                        </a:gs>
                        <a:gs pos="50000">
                          <a:schemeClr val="accent1">
                            <a:tint val="77000"/>
                            <a:satMod val="110000"/>
                            <a:lumMod val="100000"/>
                            <a:shade val="100000"/>
                          </a:schemeClr>
                        </a:gs>
                        <a:gs pos="100000">
                          <a:schemeClr val="accent1">
                            <a:tint val="77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E-50D5-4A13-9D0E-0C97836F29D9}"/>
                    </c:ext>
                  </c:extLst>
                </c:dPt>
                <c:dPt>
                  <c:idx val="2"/>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0-50D5-4A13-9D0E-0C97836F29D9}"/>
                    </c:ext>
                  </c:extLst>
                </c:dPt>
                <c:dPt>
                  <c:idx val="3"/>
                  <c:bubble3D val="0"/>
                  <c:spPr>
                    <a:gradFill rotWithShape="1">
                      <a:gsLst>
                        <a:gs pos="0">
                          <a:schemeClr val="accent1">
                            <a:shade val="76000"/>
                            <a:satMod val="103000"/>
                            <a:lumMod val="102000"/>
                            <a:tint val="94000"/>
                          </a:schemeClr>
                        </a:gs>
                        <a:gs pos="50000">
                          <a:schemeClr val="accent1">
                            <a:shade val="76000"/>
                            <a:satMod val="110000"/>
                            <a:lumMod val="100000"/>
                            <a:shade val="100000"/>
                          </a:schemeClr>
                        </a:gs>
                        <a:gs pos="100000">
                          <a:schemeClr val="accent1">
                            <a:shade val="76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2-50D5-4A13-9D0E-0C97836F29D9}"/>
                    </c:ext>
                  </c:extLst>
                </c:dPt>
                <c:dPt>
                  <c:idx val="4"/>
                  <c:bubble3D val="0"/>
                  <c:spPr>
                    <a:gradFill rotWithShape="1">
                      <a:gsLst>
                        <a:gs pos="0">
                          <a:schemeClr val="accent1">
                            <a:shade val="53000"/>
                            <a:satMod val="103000"/>
                            <a:lumMod val="102000"/>
                            <a:tint val="94000"/>
                          </a:schemeClr>
                        </a:gs>
                        <a:gs pos="50000">
                          <a:schemeClr val="accent1">
                            <a:shade val="53000"/>
                            <a:satMod val="110000"/>
                            <a:lumMod val="100000"/>
                            <a:shade val="100000"/>
                          </a:schemeClr>
                        </a:gs>
                        <a:gs pos="100000">
                          <a:schemeClr val="accent1">
                            <a:shade val="53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4-50D5-4A13-9D0E-0C97836F29D9}"/>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nl-BE"/>
                    </a:p>
                  </c:txPr>
                  <c:showLegendKey val="0"/>
                  <c:showVal val="0"/>
                  <c:showCatName val="0"/>
                  <c:showSerName val="0"/>
                  <c:showPercent val="1"/>
                  <c:showBubbleSize val="0"/>
                  <c:showLeaderLines val="1"/>
                  <c:leaderLines>
                    <c:spPr>
                      <a:ln w="9525">
                        <a:solidFill>
                          <a:schemeClr val="lt1">
                            <a:lumMod val="95000"/>
                            <a:alpha val="54000"/>
                          </a:schemeClr>
                        </a:solidFill>
                      </a:ln>
                      <a:effectLst/>
                    </c:spPr>
                  </c:leaderLines>
                  <c:extLst>
                    <c:ext uri="{CE6537A1-D6FC-4f65-9D91-7224C49458BB}"/>
                  </c:extLst>
                </c:dLbls>
                <c:cat>
                  <c:strRef>
                    <c:extLst>
                      <c:ext uri="{02D57815-91ED-43cb-92C2-25804820EDAC}">
                        <c15:fullRef>
                          <c15:sqref>December!$I$14:$I$19</c15:sqref>
                        </c15:fullRef>
                        <c15:formulaRef>
                          <c15:sqref>December!$I$14:$I$18</c15:sqref>
                        </c15:formulaRef>
                      </c:ext>
                    </c:extLst>
                    <c:strCache>
                      <c:ptCount val="5"/>
                      <c:pt idx="0">
                        <c:v>Fixed expenses</c:v>
                      </c:pt>
                      <c:pt idx="1">
                        <c:v>Daily Expenses</c:v>
                      </c:pt>
                      <c:pt idx="2">
                        <c:v>Extra </c:v>
                      </c:pt>
                      <c:pt idx="3">
                        <c:v>Occasional</c:v>
                      </c:pt>
                      <c:pt idx="4">
                        <c:v>savings</c:v>
                      </c:pt>
                    </c:strCache>
                  </c:strRef>
                </c:cat>
                <c:val>
                  <c:numRef>
                    <c:extLst>
                      <c:ext uri="{02D57815-91ED-43cb-92C2-25804820EDAC}">
                        <c15:fullRef>
                          <c15:sqref>December!$J$14:$J$19</c15:sqref>
                        </c15:fullRef>
                        <c15:formulaRef>
                          <c15:sqref>December!$J$14:$J$18</c15:sqref>
                        </c15:formulaRef>
                      </c:ext>
                    </c:extLst>
                    <c:numCache>
                      <c:formatCode>General</c:formatCode>
                      <c:ptCount val="5"/>
                      <c:pt idx="0">
                        <c:v>0</c:v>
                      </c:pt>
                      <c:pt idx="1">
                        <c:v>0</c:v>
                      </c:pt>
                      <c:pt idx="2">
                        <c:v>0</c:v>
                      </c:pt>
                      <c:pt idx="3">
                        <c:v>0</c:v>
                      </c:pt>
                      <c:pt idx="4">
                        <c:v>0</c:v>
                      </c:pt>
                    </c:numCache>
                  </c:numRef>
                </c:val>
                <c:extLst>
                  <c:ext uri="{02D57815-91ED-43cb-92C2-25804820EDAC}">
                    <c15:categoryFilterExceptions/>
                  </c:ext>
                  <c:ext xmlns:c16="http://schemas.microsoft.com/office/drawing/2014/chart" uri="{C3380CC4-5D6E-409C-BE32-E72D297353CC}">
                    <c16:uniqueId val="{00000015-50D5-4A13-9D0E-0C97836F29D9}"/>
                  </c:ext>
                </c:extLst>
              </c15:ser>
            </c15:filteredPieSeries>
          </c:ext>
        </c:extLst>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0">
              <a:solidFill>
                <a:schemeClr val="tx2"/>
              </a:solidFill>
              <a:latin typeface="+mn-lt"/>
              <a:ea typeface="+mn-ea"/>
              <a:cs typeface="+mn-cs"/>
            </a:defRPr>
          </a:pPr>
          <a:endParaRPr lang="nl-B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EF0DA">
        <a:alpha val="93333"/>
      </a:srgbClr>
    </a:solidFill>
    <a:ln>
      <a:noFill/>
    </a:ln>
    <a:effectLst>
      <a:outerShdw blurRad="50800" dist="38100" dir="5400000" algn="t" rotWithShape="0">
        <a:prstClr val="black">
          <a:alpha val="40000"/>
        </a:prstClr>
      </a:outerShdw>
    </a:effectLst>
  </c:spPr>
  <c:txPr>
    <a:bodyPr/>
    <a:lstStyle/>
    <a:p>
      <a:pPr>
        <a:defRPr/>
      </a:pPr>
      <a:endParaRPr lang="nl-B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Reversed" id="21">
  <a:schemeClr val="accent1"/>
</cs:colorStyle>
</file>

<file path=xl/charts/colors2.xml><?xml version="1.0" encoding="utf-8"?>
<cs:colorStyle xmlns:cs="http://schemas.microsoft.com/office/drawing/2012/chartStyle" xmlns:a="http://schemas.openxmlformats.org/drawingml/2006/main" meth="withinLinearReversed" id="21">
  <a:schemeClr val="accent1"/>
</cs:colorStyle>
</file>

<file path=xl/charts/colors3.xml><?xml version="1.0" encoding="utf-8"?>
<cs:colorStyle xmlns:cs="http://schemas.microsoft.com/office/drawing/2012/chartStyle" xmlns:a="http://schemas.openxmlformats.org/drawingml/2006/main" meth="withinLinearReversed" id="21">
  <a:schemeClr val="accent1"/>
</cs:colorStyle>
</file>

<file path=xl/charts/colors4.xml><?xml version="1.0" encoding="utf-8"?>
<cs:colorStyle xmlns:cs="http://schemas.microsoft.com/office/drawing/2012/chartStyle" xmlns:a="http://schemas.openxmlformats.org/drawingml/2006/main" meth="withinLinearReversed" id="21">
  <a:schemeClr val="accent1"/>
</cs:colorStyle>
</file>

<file path=xl/charts/colors5.xml><?xml version="1.0" encoding="utf-8"?>
<cs:colorStyle xmlns:cs="http://schemas.microsoft.com/office/drawing/2012/chartStyle" xmlns:a="http://schemas.openxmlformats.org/drawingml/2006/main" meth="withinLinearReversed" id="21">
  <a:schemeClr val="accent1"/>
</cs:colorStyle>
</file>

<file path=xl/charts/colors6.xml><?xml version="1.0" encoding="utf-8"?>
<cs:colorStyle xmlns:cs="http://schemas.microsoft.com/office/drawing/2012/chartStyle" xmlns:a="http://schemas.openxmlformats.org/drawingml/2006/main" meth="withinLinearReversed" id="21">
  <a:schemeClr val="accent1"/>
</cs:colorStyle>
</file>

<file path=xl/charts/colors7.xml><?xml version="1.0" encoding="utf-8"?>
<cs:colorStyle xmlns:cs="http://schemas.microsoft.com/office/drawing/2012/chartStyle" xmlns:a="http://schemas.openxmlformats.org/drawingml/2006/main" meth="withinLinearReversed" id="21">
  <a:schemeClr val="accent1"/>
</cs:colorStyle>
</file>

<file path=xl/charts/colors8.xml><?xml version="1.0" encoding="utf-8"?>
<cs:colorStyle xmlns:cs="http://schemas.microsoft.com/office/drawing/2012/chartStyle" xmlns:a="http://schemas.openxmlformats.org/drawingml/2006/main" meth="withinLinearReversed" id="21">
  <a:schemeClr val="accent1"/>
</cs:colorStyle>
</file>

<file path=xl/charts/colors9.xml><?xml version="1.0" encoding="utf-8"?>
<cs:colorStyle xmlns:cs="http://schemas.microsoft.com/office/drawing/2012/chartStyle" xmlns:a="http://schemas.openxmlformats.org/drawingml/2006/main" meth="withinLinearReversed" id="21">
  <a:schemeClr val="accent1"/>
</cs:colorStyle>
</file>

<file path=xl/charts/colors10.xml><?xml version="1.0" encoding="utf-8"?>
<cs:colorStyle xmlns:cs="http://schemas.microsoft.com/office/drawing/2012/chartStyle" xmlns:a="http://schemas.openxmlformats.org/drawingml/2006/main" meth="withinLinearReversed" id="21">
  <a:schemeClr val="accent1"/>
</cs:colorStyle>
</file>

<file path=xl/charts/colors11.xml><?xml version="1.0" encoding="utf-8"?>
<cs:colorStyle xmlns:cs="http://schemas.microsoft.com/office/drawing/2012/chartStyle" xmlns:a="http://schemas.openxmlformats.org/drawingml/2006/main" meth="withinLinearReversed" id="21">
  <a:schemeClr val="accent1"/>
</cs:colorStyle>
</file>

<file path=xl/charts/colors12.xml><?xml version="1.0" encoding="utf-8"?>
<cs:colorStyle xmlns:cs="http://schemas.microsoft.com/office/drawing/2012/chartStyle" xmlns:a="http://schemas.openxmlformats.org/drawingml/2006/main" meth="withinLinearReversed" id="21">
  <a:schemeClr val="accent1"/>
</cs:colorStyle>
</file>

<file path=xl/charts/style1.xml><?xml version="1.0" encoding="utf-8"?>
<cs:chartStyle xmlns:cs="http://schemas.microsoft.com/office/drawing/2012/chartStyle" xmlns:a="http://schemas.openxmlformats.org/drawingml/2006/main" id="257">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257">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257">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257">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5.xml><?xml version="1.0" encoding="utf-8"?>
<cs:chartStyle xmlns:cs="http://schemas.microsoft.com/office/drawing/2012/chartStyle" xmlns:a="http://schemas.openxmlformats.org/drawingml/2006/main" id="257">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6.xml><?xml version="1.0" encoding="utf-8"?>
<cs:chartStyle xmlns:cs="http://schemas.microsoft.com/office/drawing/2012/chartStyle" xmlns:a="http://schemas.openxmlformats.org/drawingml/2006/main" id="257">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7.xml><?xml version="1.0" encoding="utf-8"?>
<cs:chartStyle xmlns:cs="http://schemas.microsoft.com/office/drawing/2012/chartStyle" xmlns:a="http://schemas.openxmlformats.org/drawingml/2006/main" id="257">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8.xml><?xml version="1.0" encoding="utf-8"?>
<cs:chartStyle xmlns:cs="http://schemas.microsoft.com/office/drawing/2012/chartStyle" xmlns:a="http://schemas.openxmlformats.org/drawingml/2006/main" id="257">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9.xml><?xml version="1.0" encoding="utf-8"?>
<cs:chartStyle xmlns:cs="http://schemas.microsoft.com/office/drawing/2012/chartStyle" xmlns:a="http://schemas.openxmlformats.org/drawingml/2006/main" id="257">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10.xml><?xml version="1.0" encoding="utf-8"?>
<cs:chartStyle xmlns:cs="http://schemas.microsoft.com/office/drawing/2012/chartStyle" xmlns:a="http://schemas.openxmlformats.org/drawingml/2006/main" id="257">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11.xml><?xml version="1.0" encoding="utf-8"?>
<cs:chartStyle xmlns:cs="http://schemas.microsoft.com/office/drawing/2012/chartStyle" xmlns:a="http://schemas.openxmlformats.org/drawingml/2006/main" id="257">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12.xml><?xml version="1.0" encoding="utf-8"?>
<cs:chartStyle xmlns:cs="http://schemas.microsoft.com/office/drawing/2012/chartStyle" xmlns:a="http://schemas.openxmlformats.org/drawingml/2006/main" id="257">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chart" Target="../charts/chart11.xml"/><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9</xdr:col>
      <xdr:colOff>12190</xdr:colOff>
      <xdr:row>5</xdr:row>
      <xdr:rowOff>1</xdr:rowOff>
    </xdr:from>
    <xdr:ext cx="1252845" cy="2484119"/>
    <xdr:pic>
      <xdr:nvPicPr>
        <xdr:cNvPr id="2" name="Afbeelding 2">
          <a:extLst>
            <a:ext uri="{FF2B5EF4-FFF2-40B4-BE49-F238E27FC236}">
              <a16:creationId xmlns:a16="http://schemas.microsoft.com/office/drawing/2014/main" id="{662197B6-91A8-4857-92AC-8551FFD6A7F4}"/>
            </a:ext>
          </a:extLst>
        </xdr:cNvPr>
        <xdr:cNvPicPr>
          <a:picLocks noChangeAspect="1"/>
        </xdr:cNvPicPr>
      </xdr:nvPicPr>
      <xdr:blipFill>
        <a:blip xmlns:r="http://schemas.openxmlformats.org/officeDocument/2006/relationships" r:embed="rId1"/>
        <a:stretch>
          <a:fillRect/>
        </a:stretch>
      </xdr:blipFill>
      <xdr:spPr>
        <a:xfrm>
          <a:off x="5498590" y="914401"/>
          <a:ext cx="1252845" cy="2484119"/>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19</xdr:col>
      <xdr:colOff>478973</xdr:colOff>
      <xdr:row>0</xdr:row>
      <xdr:rowOff>21771</xdr:rowOff>
    </xdr:from>
    <xdr:to>
      <xdr:col>21</xdr:col>
      <xdr:colOff>422339</xdr:colOff>
      <xdr:row>7</xdr:row>
      <xdr:rowOff>64284</xdr:rowOff>
    </xdr:to>
    <xdr:pic>
      <xdr:nvPicPr>
        <xdr:cNvPr id="4" name="Picture 3">
          <a:extLst>
            <a:ext uri="{FF2B5EF4-FFF2-40B4-BE49-F238E27FC236}">
              <a16:creationId xmlns:a16="http://schemas.microsoft.com/office/drawing/2014/main" id="{F6BA98A1-C6F3-1BE2-A20B-AFE5FB50FCD1}"/>
            </a:ext>
          </a:extLst>
        </xdr:cNvPr>
        <xdr:cNvPicPr>
          <a:picLocks noChangeAspect="1"/>
        </xdr:cNvPicPr>
      </xdr:nvPicPr>
      <xdr:blipFill>
        <a:blip xmlns:r="http://schemas.openxmlformats.org/officeDocument/2006/relationships" r:embed="rId1"/>
        <a:stretch>
          <a:fillRect/>
        </a:stretch>
      </xdr:blipFill>
      <xdr:spPr>
        <a:xfrm>
          <a:off x="18788744" y="21771"/>
          <a:ext cx="1097252" cy="2132570"/>
        </a:xfrm>
        <a:prstGeom prst="rect">
          <a:avLst/>
        </a:prstGeom>
      </xdr:spPr>
    </xdr:pic>
    <xdr:clientData/>
  </xdr:twoCellAnchor>
  <xdr:twoCellAnchor>
    <xdr:from>
      <xdr:col>16</xdr:col>
      <xdr:colOff>379184</xdr:colOff>
      <xdr:row>22</xdr:row>
      <xdr:rowOff>137160</xdr:rowOff>
    </xdr:from>
    <xdr:to>
      <xdr:col>23</xdr:col>
      <xdr:colOff>535940</xdr:colOff>
      <xdr:row>40</xdr:row>
      <xdr:rowOff>15240</xdr:rowOff>
    </xdr:to>
    <xdr:graphicFrame macro="">
      <xdr:nvGraphicFramePr>
        <xdr:cNvPr id="11" name="Chart 10">
          <a:extLst>
            <a:ext uri="{FF2B5EF4-FFF2-40B4-BE49-F238E27FC236}">
              <a16:creationId xmlns:a16="http://schemas.microsoft.com/office/drawing/2014/main" id="{66F0BF4E-4C89-6961-B356-742D47565BE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19</xdr:col>
      <xdr:colOff>478973</xdr:colOff>
      <xdr:row>0</xdr:row>
      <xdr:rowOff>21771</xdr:rowOff>
    </xdr:from>
    <xdr:to>
      <xdr:col>21</xdr:col>
      <xdr:colOff>422339</xdr:colOff>
      <xdr:row>7</xdr:row>
      <xdr:rowOff>64284</xdr:rowOff>
    </xdr:to>
    <xdr:pic>
      <xdr:nvPicPr>
        <xdr:cNvPr id="2" name="Picture 1">
          <a:extLst>
            <a:ext uri="{FF2B5EF4-FFF2-40B4-BE49-F238E27FC236}">
              <a16:creationId xmlns:a16="http://schemas.microsoft.com/office/drawing/2014/main" id="{CF1E645F-8038-4799-9870-35555BFDD85B}"/>
            </a:ext>
          </a:extLst>
        </xdr:cNvPr>
        <xdr:cNvPicPr>
          <a:picLocks noChangeAspect="1"/>
        </xdr:cNvPicPr>
      </xdr:nvPicPr>
      <xdr:blipFill>
        <a:blip xmlns:r="http://schemas.openxmlformats.org/officeDocument/2006/relationships" r:embed="rId1"/>
        <a:stretch>
          <a:fillRect/>
        </a:stretch>
      </xdr:blipFill>
      <xdr:spPr>
        <a:xfrm>
          <a:off x="18766973" y="21771"/>
          <a:ext cx="1093986" cy="2122773"/>
        </a:xfrm>
        <a:prstGeom prst="rect">
          <a:avLst/>
        </a:prstGeom>
      </xdr:spPr>
    </xdr:pic>
    <xdr:clientData/>
  </xdr:twoCellAnchor>
  <xdr:twoCellAnchor>
    <xdr:from>
      <xdr:col>16</xdr:col>
      <xdr:colOff>379184</xdr:colOff>
      <xdr:row>22</xdr:row>
      <xdr:rowOff>137160</xdr:rowOff>
    </xdr:from>
    <xdr:to>
      <xdr:col>23</xdr:col>
      <xdr:colOff>535940</xdr:colOff>
      <xdr:row>40</xdr:row>
      <xdr:rowOff>15240</xdr:rowOff>
    </xdr:to>
    <xdr:graphicFrame macro="">
      <xdr:nvGraphicFramePr>
        <xdr:cNvPr id="3" name="Chart 2">
          <a:extLst>
            <a:ext uri="{FF2B5EF4-FFF2-40B4-BE49-F238E27FC236}">
              <a16:creationId xmlns:a16="http://schemas.microsoft.com/office/drawing/2014/main" id="{16D1848E-FE33-42C1-91CA-042B82E1D1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19</xdr:col>
      <xdr:colOff>478973</xdr:colOff>
      <xdr:row>0</xdr:row>
      <xdr:rowOff>21771</xdr:rowOff>
    </xdr:from>
    <xdr:to>
      <xdr:col>21</xdr:col>
      <xdr:colOff>422339</xdr:colOff>
      <xdr:row>7</xdr:row>
      <xdr:rowOff>64284</xdr:rowOff>
    </xdr:to>
    <xdr:pic>
      <xdr:nvPicPr>
        <xdr:cNvPr id="2" name="Picture 1">
          <a:extLst>
            <a:ext uri="{FF2B5EF4-FFF2-40B4-BE49-F238E27FC236}">
              <a16:creationId xmlns:a16="http://schemas.microsoft.com/office/drawing/2014/main" id="{98DF25C4-C83A-4873-A951-89930543DCAA}"/>
            </a:ext>
          </a:extLst>
        </xdr:cNvPr>
        <xdr:cNvPicPr>
          <a:picLocks noChangeAspect="1"/>
        </xdr:cNvPicPr>
      </xdr:nvPicPr>
      <xdr:blipFill>
        <a:blip xmlns:r="http://schemas.openxmlformats.org/officeDocument/2006/relationships" r:embed="rId1"/>
        <a:stretch>
          <a:fillRect/>
        </a:stretch>
      </xdr:blipFill>
      <xdr:spPr>
        <a:xfrm>
          <a:off x="18766973" y="21771"/>
          <a:ext cx="1093986" cy="2122773"/>
        </a:xfrm>
        <a:prstGeom prst="rect">
          <a:avLst/>
        </a:prstGeom>
      </xdr:spPr>
    </xdr:pic>
    <xdr:clientData/>
  </xdr:twoCellAnchor>
  <xdr:twoCellAnchor>
    <xdr:from>
      <xdr:col>16</xdr:col>
      <xdr:colOff>379184</xdr:colOff>
      <xdr:row>22</xdr:row>
      <xdr:rowOff>137160</xdr:rowOff>
    </xdr:from>
    <xdr:to>
      <xdr:col>23</xdr:col>
      <xdr:colOff>535940</xdr:colOff>
      <xdr:row>40</xdr:row>
      <xdr:rowOff>15240</xdr:rowOff>
    </xdr:to>
    <xdr:graphicFrame macro="">
      <xdr:nvGraphicFramePr>
        <xdr:cNvPr id="3" name="Chart 2">
          <a:extLst>
            <a:ext uri="{FF2B5EF4-FFF2-40B4-BE49-F238E27FC236}">
              <a16:creationId xmlns:a16="http://schemas.microsoft.com/office/drawing/2014/main" id="{B5116D8D-677D-43FA-863D-326F3A4641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19</xdr:col>
      <xdr:colOff>478973</xdr:colOff>
      <xdr:row>0</xdr:row>
      <xdr:rowOff>21771</xdr:rowOff>
    </xdr:from>
    <xdr:to>
      <xdr:col>21</xdr:col>
      <xdr:colOff>422339</xdr:colOff>
      <xdr:row>7</xdr:row>
      <xdr:rowOff>64284</xdr:rowOff>
    </xdr:to>
    <xdr:pic>
      <xdr:nvPicPr>
        <xdr:cNvPr id="2" name="Picture 1">
          <a:extLst>
            <a:ext uri="{FF2B5EF4-FFF2-40B4-BE49-F238E27FC236}">
              <a16:creationId xmlns:a16="http://schemas.microsoft.com/office/drawing/2014/main" id="{2821F207-340C-473E-AAB4-5EF81366ED51}"/>
            </a:ext>
          </a:extLst>
        </xdr:cNvPr>
        <xdr:cNvPicPr>
          <a:picLocks noChangeAspect="1"/>
        </xdr:cNvPicPr>
      </xdr:nvPicPr>
      <xdr:blipFill>
        <a:blip xmlns:r="http://schemas.openxmlformats.org/officeDocument/2006/relationships" r:embed="rId1"/>
        <a:stretch>
          <a:fillRect/>
        </a:stretch>
      </xdr:blipFill>
      <xdr:spPr>
        <a:xfrm>
          <a:off x="18766973" y="21771"/>
          <a:ext cx="1093986" cy="2122773"/>
        </a:xfrm>
        <a:prstGeom prst="rect">
          <a:avLst/>
        </a:prstGeom>
      </xdr:spPr>
    </xdr:pic>
    <xdr:clientData/>
  </xdr:twoCellAnchor>
  <xdr:twoCellAnchor>
    <xdr:from>
      <xdr:col>16</xdr:col>
      <xdr:colOff>379184</xdr:colOff>
      <xdr:row>22</xdr:row>
      <xdr:rowOff>137160</xdr:rowOff>
    </xdr:from>
    <xdr:to>
      <xdr:col>23</xdr:col>
      <xdr:colOff>535940</xdr:colOff>
      <xdr:row>40</xdr:row>
      <xdr:rowOff>15240</xdr:rowOff>
    </xdr:to>
    <xdr:graphicFrame macro="">
      <xdr:nvGraphicFramePr>
        <xdr:cNvPr id="3" name="Chart 2">
          <a:extLst>
            <a:ext uri="{FF2B5EF4-FFF2-40B4-BE49-F238E27FC236}">
              <a16:creationId xmlns:a16="http://schemas.microsoft.com/office/drawing/2014/main" id="{357EC72E-92F6-40D2-8001-379D5992FD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19</xdr:col>
      <xdr:colOff>478973</xdr:colOff>
      <xdr:row>0</xdr:row>
      <xdr:rowOff>21771</xdr:rowOff>
    </xdr:from>
    <xdr:to>
      <xdr:col>21</xdr:col>
      <xdr:colOff>422339</xdr:colOff>
      <xdr:row>7</xdr:row>
      <xdr:rowOff>64284</xdr:rowOff>
    </xdr:to>
    <xdr:pic>
      <xdr:nvPicPr>
        <xdr:cNvPr id="2" name="Picture 1">
          <a:extLst>
            <a:ext uri="{FF2B5EF4-FFF2-40B4-BE49-F238E27FC236}">
              <a16:creationId xmlns:a16="http://schemas.microsoft.com/office/drawing/2014/main" id="{2610BA9E-F169-4272-9EB3-86C93F4C3B9F}"/>
            </a:ext>
          </a:extLst>
        </xdr:cNvPr>
        <xdr:cNvPicPr>
          <a:picLocks noChangeAspect="1"/>
        </xdr:cNvPicPr>
      </xdr:nvPicPr>
      <xdr:blipFill>
        <a:blip xmlns:r="http://schemas.openxmlformats.org/officeDocument/2006/relationships" r:embed="rId1"/>
        <a:stretch>
          <a:fillRect/>
        </a:stretch>
      </xdr:blipFill>
      <xdr:spPr>
        <a:xfrm>
          <a:off x="18766973" y="21771"/>
          <a:ext cx="1093986" cy="2122773"/>
        </a:xfrm>
        <a:prstGeom prst="rect">
          <a:avLst/>
        </a:prstGeom>
      </xdr:spPr>
    </xdr:pic>
    <xdr:clientData/>
  </xdr:twoCellAnchor>
  <xdr:twoCellAnchor>
    <xdr:from>
      <xdr:col>16</xdr:col>
      <xdr:colOff>379184</xdr:colOff>
      <xdr:row>22</xdr:row>
      <xdr:rowOff>137160</xdr:rowOff>
    </xdr:from>
    <xdr:to>
      <xdr:col>23</xdr:col>
      <xdr:colOff>535940</xdr:colOff>
      <xdr:row>40</xdr:row>
      <xdr:rowOff>15240</xdr:rowOff>
    </xdr:to>
    <xdr:graphicFrame macro="">
      <xdr:nvGraphicFramePr>
        <xdr:cNvPr id="3" name="Chart 2">
          <a:extLst>
            <a:ext uri="{FF2B5EF4-FFF2-40B4-BE49-F238E27FC236}">
              <a16:creationId xmlns:a16="http://schemas.microsoft.com/office/drawing/2014/main" id="{2F69ADD1-0872-4FEB-B5D8-14D484913D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oneCell">
    <xdr:from>
      <xdr:col>19</xdr:col>
      <xdr:colOff>478973</xdr:colOff>
      <xdr:row>0</xdr:row>
      <xdr:rowOff>21771</xdr:rowOff>
    </xdr:from>
    <xdr:to>
      <xdr:col>21</xdr:col>
      <xdr:colOff>422339</xdr:colOff>
      <xdr:row>7</xdr:row>
      <xdr:rowOff>64284</xdr:rowOff>
    </xdr:to>
    <xdr:pic>
      <xdr:nvPicPr>
        <xdr:cNvPr id="2" name="Picture 1">
          <a:extLst>
            <a:ext uri="{FF2B5EF4-FFF2-40B4-BE49-F238E27FC236}">
              <a16:creationId xmlns:a16="http://schemas.microsoft.com/office/drawing/2014/main" id="{3FFCE16A-3E60-482C-8ABC-EA7EE03A2A59}"/>
            </a:ext>
          </a:extLst>
        </xdr:cNvPr>
        <xdr:cNvPicPr>
          <a:picLocks noChangeAspect="1"/>
        </xdr:cNvPicPr>
      </xdr:nvPicPr>
      <xdr:blipFill>
        <a:blip xmlns:r="http://schemas.openxmlformats.org/officeDocument/2006/relationships" r:embed="rId1"/>
        <a:stretch>
          <a:fillRect/>
        </a:stretch>
      </xdr:blipFill>
      <xdr:spPr>
        <a:xfrm>
          <a:off x="18766973" y="21771"/>
          <a:ext cx="1093986" cy="2122773"/>
        </a:xfrm>
        <a:prstGeom prst="rect">
          <a:avLst/>
        </a:prstGeom>
      </xdr:spPr>
    </xdr:pic>
    <xdr:clientData/>
  </xdr:twoCellAnchor>
  <xdr:twoCellAnchor>
    <xdr:from>
      <xdr:col>16</xdr:col>
      <xdr:colOff>379184</xdr:colOff>
      <xdr:row>22</xdr:row>
      <xdr:rowOff>137160</xdr:rowOff>
    </xdr:from>
    <xdr:to>
      <xdr:col>23</xdr:col>
      <xdr:colOff>535940</xdr:colOff>
      <xdr:row>40</xdr:row>
      <xdr:rowOff>15240</xdr:rowOff>
    </xdr:to>
    <xdr:graphicFrame macro="">
      <xdr:nvGraphicFramePr>
        <xdr:cNvPr id="3" name="Chart 2">
          <a:extLst>
            <a:ext uri="{FF2B5EF4-FFF2-40B4-BE49-F238E27FC236}">
              <a16:creationId xmlns:a16="http://schemas.microsoft.com/office/drawing/2014/main" id="{32AA0C85-2226-421C-8C35-FCF7EE14E1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editAs="oneCell">
    <xdr:from>
      <xdr:col>19</xdr:col>
      <xdr:colOff>478973</xdr:colOff>
      <xdr:row>0</xdr:row>
      <xdr:rowOff>21771</xdr:rowOff>
    </xdr:from>
    <xdr:to>
      <xdr:col>21</xdr:col>
      <xdr:colOff>422339</xdr:colOff>
      <xdr:row>7</xdr:row>
      <xdr:rowOff>64284</xdr:rowOff>
    </xdr:to>
    <xdr:pic>
      <xdr:nvPicPr>
        <xdr:cNvPr id="2" name="Picture 1">
          <a:extLst>
            <a:ext uri="{FF2B5EF4-FFF2-40B4-BE49-F238E27FC236}">
              <a16:creationId xmlns:a16="http://schemas.microsoft.com/office/drawing/2014/main" id="{073471FC-6D40-4D0A-9F08-3AE7E0B6D428}"/>
            </a:ext>
          </a:extLst>
        </xdr:cNvPr>
        <xdr:cNvPicPr>
          <a:picLocks noChangeAspect="1"/>
        </xdr:cNvPicPr>
      </xdr:nvPicPr>
      <xdr:blipFill>
        <a:blip xmlns:r="http://schemas.openxmlformats.org/officeDocument/2006/relationships" r:embed="rId1"/>
        <a:stretch>
          <a:fillRect/>
        </a:stretch>
      </xdr:blipFill>
      <xdr:spPr>
        <a:xfrm>
          <a:off x="18766973" y="21771"/>
          <a:ext cx="1093986" cy="2122773"/>
        </a:xfrm>
        <a:prstGeom prst="rect">
          <a:avLst/>
        </a:prstGeom>
      </xdr:spPr>
    </xdr:pic>
    <xdr:clientData/>
  </xdr:twoCellAnchor>
  <xdr:twoCellAnchor>
    <xdr:from>
      <xdr:col>16</xdr:col>
      <xdr:colOff>379184</xdr:colOff>
      <xdr:row>22</xdr:row>
      <xdr:rowOff>137160</xdr:rowOff>
    </xdr:from>
    <xdr:to>
      <xdr:col>23</xdr:col>
      <xdr:colOff>535940</xdr:colOff>
      <xdr:row>40</xdr:row>
      <xdr:rowOff>15240</xdr:rowOff>
    </xdr:to>
    <xdr:graphicFrame macro="">
      <xdr:nvGraphicFramePr>
        <xdr:cNvPr id="3" name="Chart 2">
          <a:extLst>
            <a:ext uri="{FF2B5EF4-FFF2-40B4-BE49-F238E27FC236}">
              <a16:creationId xmlns:a16="http://schemas.microsoft.com/office/drawing/2014/main" id="{0A74458E-B54B-47E3-99EE-1B6EC32CD6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editAs="oneCell">
    <xdr:from>
      <xdr:col>19</xdr:col>
      <xdr:colOff>478973</xdr:colOff>
      <xdr:row>0</xdr:row>
      <xdr:rowOff>21771</xdr:rowOff>
    </xdr:from>
    <xdr:to>
      <xdr:col>21</xdr:col>
      <xdr:colOff>422339</xdr:colOff>
      <xdr:row>7</xdr:row>
      <xdr:rowOff>64284</xdr:rowOff>
    </xdr:to>
    <xdr:pic>
      <xdr:nvPicPr>
        <xdr:cNvPr id="2" name="Picture 1">
          <a:extLst>
            <a:ext uri="{FF2B5EF4-FFF2-40B4-BE49-F238E27FC236}">
              <a16:creationId xmlns:a16="http://schemas.microsoft.com/office/drawing/2014/main" id="{0AA6449A-41D2-4921-8BD8-65E5626F210F}"/>
            </a:ext>
          </a:extLst>
        </xdr:cNvPr>
        <xdr:cNvPicPr>
          <a:picLocks noChangeAspect="1"/>
        </xdr:cNvPicPr>
      </xdr:nvPicPr>
      <xdr:blipFill>
        <a:blip xmlns:r="http://schemas.openxmlformats.org/officeDocument/2006/relationships" r:embed="rId1"/>
        <a:stretch>
          <a:fillRect/>
        </a:stretch>
      </xdr:blipFill>
      <xdr:spPr>
        <a:xfrm>
          <a:off x="18766973" y="21771"/>
          <a:ext cx="1093986" cy="2122773"/>
        </a:xfrm>
        <a:prstGeom prst="rect">
          <a:avLst/>
        </a:prstGeom>
      </xdr:spPr>
    </xdr:pic>
    <xdr:clientData/>
  </xdr:twoCellAnchor>
  <xdr:twoCellAnchor>
    <xdr:from>
      <xdr:col>16</xdr:col>
      <xdr:colOff>379184</xdr:colOff>
      <xdr:row>22</xdr:row>
      <xdr:rowOff>137160</xdr:rowOff>
    </xdr:from>
    <xdr:to>
      <xdr:col>23</xdr:col>
      <xdr:colOff>535940</xdr:colOff>
      <xdr:row>40</xdr:row>
      <xdr:rowOff>15240</xdr:rowOff>
    </xdr:to>
    <xdr:graphicFrame macro="">
      <xdr:nvGraphicFramePr>
        <xdr:cNvPr id="3" name="Chart 2">
          <a:extLst>
            <a:ext uri="{FF2B5EF4-FFF2-40B4-BE49-F238E27FC236}">
              <a16:creationId xmlns:a16="http://schemas.microsoft.com/office/drawing/2014/main" id="{590F8086-FC8C-48EC-A8F8-F94492506F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19</xdr:col>
      <xdr:colOff>478973</xdr:colOff>
      <xdr:row>0</xdr:row>
      <xdr:rowOff>21771</xdr:rowOff>
    </xdr:from>
    <xdr:to>
      <xdr:col>21</xdr:col>
      <xdr:colOff>422339</xdr:colOff>
      <xdr:row>7</xdr:row>
      <xdr:rowOff>64284</xdr:rowOff>
    </xdr:to>
    <xdr:pic>
      <xdr:nvPicPr>
        <xdr:cNvPr id="2" name="Picture 1">
          <a:extLst>
            <a:ext uri="{FF2B5EF4-FFF2-40B4-BE49-F238E27FC236}">
              <a16:creationId xmlns:a16="http://schemas.microsoft.com/office/drawing/2014/main" id="{03291A7B-E62C-4508-8540-141F44F758F7}"/>
            </a:ext>
          </a:extLst>
        </xdr:cNvPr>
        <xdr:cNvPicPr>
          <a:picLocks noChangeAspect="1"/>
        </xdr:cNvPicPr>
      </xdr:nvPicPr>
      <xdr:blipFill>
        <a:blip xmlns:r="http://schemas.openxmlformats.org/officeDocument/2006/relationships" r:embed="rId1"/>
        <a:stretch>
          <a:fillRect/>
        </a:stretch>
      </xdr:blipFill>
      <xdr:spPr>
        <a:xfrm>
          <a:off x="18766973" y="21771"/>
          <a:ext cx="1093986" cy="2122773"/>
        </a:xfrm>
        <a:prstGeom prst="rect">
          <a:avLst/>
        </a:prstGeom>
      </xdr:spPr>
    </xdr:pic>
    <xdr:clientData/>
  </xdr:twoCellAnchor>
  <xdr:twoCellAnchor>
    <xdr:from>
      <xdr:col>16</xdr:col>
      <xdr:colOff>379184</xdr:colOff>
      <xdr:row>22</xdr:row>
      <xdr:rowOff>137160</xdr:rowOff>
    </xdr:from>
    <xdr:to>
      <xdr:col>23</xdr:col>
      <xdr:colOff>535940</xdr:colOff>
      <xdr:row>40</xdr:row>
      <xdr:rowOff>15240</xdr:rowOff>
    </xdr:to>
    <xdr:graphicFrame macro="">
      <xdr:nvGraphicFramePr>
        <xdr:cNvPr id="3" name="Chart 2">
          <a:extLst>
            <a:ext uri="{FF2B5EF4-FFF2-40B4-BE49-F238E27FC236}">
              <a16:creationId xmlns:a16="http://schemas.microsoft.com/office/drawing/2014/main" id="{45604C6A-1555-4185-AFA7-A80A9AF3C2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editAs="oneCell">
    <xdr:from>
      <xdr:col>19</xdr:col>
      <xdr:colOff>478973</xdr:colOff>
      <xdr:row>0</xdr:row>
      <xdr:rowOff>21771</xdr:rowOff>
    </xdr:from>
    <xdr:to>
      <xdr:col>21</xdr:col>
      <xdr:colOff>422339</xdr:colOff>
      <xdr:row>7</xdr:row>
      <xdr:rowOff>64284</xdr:rowOff>
    </xdr:to>
    <xdr:pic>
      <xdr:nvPicPr>
        <xdr:cNvPr id="2" name="Picture 1">
          <a:extLst>
            <a:ext uri="{FF2B5EF4-FFF2-40B4-BE49-F238E27FC236}">
              <a16:creationId xmlns:a16="http://schemas.microsoft.com/office/drawing/2014/main" id="{6325F7B6-26A8-4F0E-A2D7-6C1D8F2745F8}"/>
            </a:ext>
          </a:extLst>
        </xdr:cNvPr>
        <xdr:cNvPicPr>
          <a:picLocks noChangeAspect="1"/>
        </xdr:cNvPicPr>
      </xdr:nvPicPr>
      <xdr:blipFill>
        <a:blip xmlns:r="http://schemas.openxmlformats.org/officeDocument/2006/relationships" r:embed="rId1"/>
        <a:stretch>
          <a:fillRect/>
        </a:stretch>
      </xdr:blipFill>
      <xdr:spPr>
        <a:xfrm>
          <a:off x="18766973" y="21771"/>
          <a:ext cx="1093986" cy="2122773"/>
        </a:xfrm>
        <a:prstGeom prst="rect">
          <a:avLst/>
        </a:prstGeom>
      </xdr:spPr>
    </xdr:pic>
    <xdr:clientData/>
  </xdr:twoCellAnchor>
  <xdr:twoCellAnchor>
    <xdr:from>
      <xdr:col>16</xdr:col>
      <xdr:colOff>379184</xdr:colOff>
      <xdr:row>22</xdr:row>
      <xdr:rowOff>137160</xdr:rowOff>
    </xdr:from>
    <xdr:to>
      <xdr:col>23</xdr:col>
      <xdr:colOff>535940</xdr:colOff>
      <xdr:row>40</xdr:row>
      <xdr:rowOff>15240</xdr:rowOff>
    </xdr:to>
    <xdr:graphicFrame macro="">
      <xdr:nvGraphicFramePr>
        <xdr:cNvPr id="3" name="Chart 2">
          <a:extLst>
            <a:ext uri="{FF2B5EF4-FFF2-40B4-BE49-F238E27FC236}">
              <a16:creationId xmlns:a16="http://schemas.microsoft.com/office/drawing/2014/main" id="{F4CA4BC3-41D4-482C-ABE6-A667EA54D4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editAs="oneCell">
    <xdr:from>
      <xdr:col>19</xdr:col>
      <xdr:colOff>478973</xdr:colOff>
      <xdr:row>0</xdr:row>
      <xdr:rowOff>21771</xdr:rowOff>
    </xdr:from>
    <xdr:to>
      <xdr:col>21</xdr:col>
      <xdr:colOff>422339</xdr:colOff>
      <xdr:row>7</xdr:row>
      <xdr:rowOff>64284</xdr:rowOff>
    </xdr:to>
    <xdr:pic>
      <xdr:nvPicPr>
        <xdr:cNvPr id="2" name="Picture 1">
          <a:extLst>
            <a:ext uri="{FF2B5EF4-FFF2-40B4-BE49-F238E27FC236}">
              <a16:creationId xmlns:a16="http://schemas.microsoft.com/office/drawing/2014/main" id="{B8B67EBB-1DAE-4D0B-A4F6-3D435DA4DC58}"/>
            </a:ext>
          </a:extLst>
        </xdr:cNvPr>
        <xdr:cNvPicPr>
          <a:picLocks noChangeAspect="1"/>
        </xdr:cNvPicPr>
      </xdr:nvPicPr>
      <xdr:blipFill>
        <a:blip xmlns:r="http://schemas.openxmlformats.org/officeDocument/2006/relationships" r:embed="rId1"/>
        <a:stretch>
          <a:fillRect/>
        </a:stretch>
      </xdr:blipFill>
      <xdr:spPr>
        <a:xfrm>
          <a:off x="18766973" y="21771"/>
          <a:ext cx="1093986" cy="2122773"/>
        </a:xfrm>
        <a:prstGeom prst="rect">
          <a:avLst/>
        </a:prstGeom>
      </xdr:spPr>
    </xdr:pic>
    <xdr:clientData/>
  </xdr:twoCellAnchor>
  <xdr:twoCellAnchor>
    <xdr:from>
      <xdr:col>16</xdr:col>
      <xdr:colOff>379184</xdr:colOff>
      <xdr:row>22</xdr:row>
      <xdr:rowOff>137160</xdr:rowOff>
    </xdr:from>
    <xdr:to>
      <xdr:col>23</xdr:col>
      <xdr:colOff>535940</xdr:colOff>
      <xdr:row>40</xdr:row>
      <xdr:rowOff>15240</xdr:rowOff>
    </xdr:to>
    <xdr:graphicFrame macro="">
      <xdr:nvGraphicFramePr>
        <xdr:cNvPr id="3" name="Chart 2">
          <a:extLst>
            <a:ext uri="{FF2B5EF4-FFF2-40B4-BE49-F238E27FC236}">
              <a16:creationId xmlns:a16="http://schemas.microsoft.com/office/drawing/2014/main" id="{7FA7AFE1-9A00-4512-BE7D-5A39C2DD6F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editAs="oneCell">
    <xdr:from>
      <xdr:col>19</xdr:col>
      <xdr:colOff>478973</xdr:colOff>
      <xdr:row>0</xdr:row>
      <xdr:rowOff>21771</xdr:rowOff>
    </xdr:from>
    <xdr:to>
      <xdr:col>21</xdr:col>
      <xdr:colOff>422339</xdr:colOff>
      <xdr:row>7</xdr:row>
      <xdr:rowOff>64284</xdr:rowOff>
    </xdr:to>
    <xdr:pic>
      <xdr:nvPicPr>
        <xdr:cNvPr id="2" name="Picture 1">
          <a:extLst>
            <a:ext uri="{FF2B5EF4-FFF2-40B4-BE49-F238E27FC236}">
              <a16:creationId xmlns:a16="http://schemas.microsoft.com/office/drawing/2014/main" id="{51F99473-C443-475B-95FD-4B7F89656618}"/>
            </a:ext>
          </a:extLst>
        </xdr:cNvPr>
        <xdr:cNvPicPr>
          <a:picLocks noChangeAspect="1"/>
        </xdr:cNvPicPr>
      </xdr:nvPicPr>
      <xdr:blipFill>
        <a:blip xmlns:r="http://schemas.openxmlformats.org/officeDocument/2006/relationships" r:embed="rId1"/>
        <a:stretch>
          <a:fillRect/>
        </a:stretch>
      </xdr:blipFill>
      <xdr:spPr>
        <a:xfrm>
          <a:off x="18766973" y="21771"/>
          <a:ext cx="1093986" cy="2122773"/>
        </a:xfrm>
        <a:prstGeom prst="rect">
          <a:avLst/>
        </a:prstGeom>
      </xdr:spPr>
    </xdr:pic>
    <xdr:clientData/>
  </xdr:twoCellAnchor>
  <xdr:twoCellAnchor>
    <xdr:from>
      <xdr:col>16</xdr:col>
      <xdr:colOff>379184</xdr:colOff>
      <xdr:row>22</xdr:row>
      <xdr:rowOff>137160</xdr:rowOff>
    </xdr:from>
    <xdr:to>
      <xdr:col>23</xdr:col>
      <xdr:colOff>535940</xdr:colOff>
      <xdr:row>40</xdr:row>
      <xdr:rowOff>15240</xdr:rowOff>
    </xdr:to>
    <xdr:graphicFrame macro="">
      <xdr:nvGraphicFramePr>
        <xdr:cNvPr id="3" name="Chart 2">
          <a:extLst>
            <a:ext uri="{FF2B5EF4-FFF2-40B4-BE49-F238E27FC236}">
              <a16:creationId xmlns:a16="http://schemas.microsoft.com/office/drawing/2014/main" id="{77422D40-F4AD-4C01-B685-C51F2EFDDE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E9DC0-CAD3-4A8B-9D6C-61E1B40BF5A6}">
  <sheetPr codeName="Sheet1">
    <tabColor theme="3"/>
  </sheetPr>
  <dimension ref="A1:HE252"/>
  <sheetViews>
    <sheetView showGridLines="0" showRowColHeaders="0" workbookViewId="0">
      <extLst>
        <ext xmlns:xlsdti="http://schemas.microsoft.com/office/spreadsheetml/2023/showDataTypeIcons" uri="{77bfe23e-c014-4d31-8a63-9c772dbf06b6}">
          <xlsdti:showDataTypeIcons visible="0"/>
        </ext>
      </extLst>
    </sheetView>
  </sheetViews>
  <sheetFormatPr defaultRowHeight="14.4" x14ac:dyDescent="0.3"/>
  <sheetData>
    <row r="1" spans="1:213" x14ac:dyDescent="0.3">
      <c r="A1" s="49"/>
      <c r="B1" s="1"/>
      <c r="C1" s="1"/>
      <c r="D1" s="1"/>
      <c r="E1" s="1"/>
      <c r="F1" s="1"/>
      <c r="G1" s="1"/>
      <c r="H1" s="125" t="s">
        <v>69</v>
      </c>
      <c r="I1" s="125"/>
      <c r="J1" s="125"/>
      <c r="K1" s="125"/>
      <c r="L1" s="125"/>
      <c r="M1" s="125"/>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row>
    <row r="2" spans="1:213" x14ac:dyDescent="0.3">
      <c r="A2" s="1"/>
      <c r="B2" s="1"/>
      <c r="C2" s="1"/>
      <c r="D2" s="1"/>
      <c r="E2" s="1"/>
      <c r="F2" s="1"/>
      <c r="G2" s="1"/>
      <c r="H2" s="125"/>
      <c r="I2" s="125"/>
      <c r="J2" s="125"/>
      <c r="K2" s="125"/>
      <c r="L2" s="125"/>
      <c r="M2" s="125"/>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row>
    <row r="3" spans="1:213" ht="18" x14ac:dyDescent="0.35">
      <c r="A3" s="1"/>
      <c r="B3" s="1"/>
      <c r="C3" s="1"/>
      <c r="D3" s="48"/>
      <c r="E3" s="1"/>
      <c r="F3" s="1"/>
      <c r="G3" s="1"/>
      <c r="H3" s="126" t="s">
        <v>68</v>
      </c>
      <c r="I3" s="126"/>
      <c r="J3" s="126"/>
      <c r="K3" s="126"/>
      <c r="L3" s="126"/>
      <c r="M3" s="126"/>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row>
    <row r="4" spans="1:213" x14ac:dyDescent="0.3">
      <c r="A4" s="1"/>
      <c r="B4" s="1"/>
      <c r="C4" s="1"/>
      <c r="D4" s="1"/>
      <c r="E4" s="1"/>
      <c r="F4" s="1"/>
      <c r="G4" s="1"/>
      <c r="H4" s="1"/>
      <c r="I4" s="1"/>
      <c r="J4" s="127"/>
      <c r="K4" s="127"/>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row>
    <row r="5" spans="1:213" x14ac:dyDescent="0.3">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row>
    <row r="6" spans="1:213" x14ac:dyDescent="0.3">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row>
    <row r="7" spans="1:213" x14ac:dyDescent="0.3">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row>
    <row r="8" spans="1:213" x14ac:dyDescent="0.3">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row>
    <row r="9" spans="1:213" x14ac:dyDescent="0.3">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row>
    <row r="10" spans="1:213" x14ac:dyDescent="0.3">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row>
    <row r="11" spans="1:213" x14ac:dyDescent="0.3">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row>
    <row r="12" spans="1:213" x14ac:dyDescent="0.3">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row>
    <row r="13" spans="1:213" x14ac:dyDescent="0.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row>
    <row r="14" spans="1:213" x14ac:dyDescent="0.3">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row>
    <row r="15" spans="1:213" x14ac:dyDescent="0.3">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row>
    <row r="16" spans="1:213"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row>
    <row r="17" spans="1:213" x14ac:dyDescent="0.3">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row>
    <row r="18" spans="1:213" x14ac:dyDescent="0.3">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row>
    <row r="19" spans="1:213" x14ac:dyDescent="0.3">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row>
    <row r="20" spans="1:213" ht="18" x14ac:dyDescent="0.3">
      <c r="A20" s="1"/>
      <c r="B20" s="1"/>
      <c r="C20" s="1"/>
      <c r="D20" s="1"/>
      <c r="E20" s="1"/>
      <c r="F20" s="1"/>
      <c r="G20" s="130" t="s">
        <v>67</v>
      </c>
      <c r="H20" s="130"/>
      <c r="I20" s="130"/>
      <c r="J20" s="130"/>
      <c r="K20" s="130"/>
      <c r="L20" s="130"/>
      <c r="M20" s="130"/>
      <c r="N20" s="130"/>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row>
    <row r="21" spans="1:213" x14ac:dyDescent="0.3">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row>
    <row r="22" spans="1:213" x14ac:dyDescent="0.3">
      <c r="A22" s="1"/>
      <c r="B22" s="1"/>
      <c r="C22" s="1"/>
      <c r="D22" s="1"/>
      <c r="E22" s="1"/>
      <c r="F22" s="1"/>
      <c r="G22" s="128" t="s">
        <v>66</v>
      </c>
      <c r="H22" s="129"/>
      <c r="I22" s="129"/>
      <c r="J22" s="129"/>
      <c r="K22" s="129"/>
      <c r="L22" s="129"/>
      <c r="M22" s="129"/>
      <c r="N22" s="129"/>
      <c r="O22" s="129"/>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row>
    <row r="23" spans="1:213" x14ac:dyDescent="0.3">
      <c r="A23" s="1"/>
      <c r="B23" s="1"/>
      <c r="C23" s="1"/>
      <c r="D23" s="1"/>
      <c r="E23" s="1"/>
      <c r="F23" s="1"/>
      <c r="G23" s="129"/>
      <c r="H23" s="129"/>
      <c r="I23" s="129"/>
      <c r="J23" s="129"/>
      <c r="K23" s="129"/>
      <c r="L23" s="129"/>
      <c r="M23" s="129"/>
      <c r="N23" s="129"/>
      <c r="O23" s="129"/>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row>
    <row r="24" spans="1:213" x14ac:dyDescent="0.3">
      <c r="A24" s="1"/>
      <c r="B24" s="1"/>
      <c r="C24" s="1"/>
      <c r="D24" s="1"/>
      <c r="E24" s="1"/>
      <c r="F24" s="1"/>
      <c r="G24" s="129"/>
      <c r="H24" s="129"/>
      <c r="I24" s="129"/>
      <c r="J24" s="129"/>
      <c r="K24" s="129"/>
      <c r="L24" s="129"/>
      <c r="M24" s="129"/>
      <c r="N24" s="129"/>
      <c r="O24" s="129"/>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row>
    <row r="25" spans="1:213" x14ac:dyDescent="0.3">
      <c r="A25" s="1"/>
      <c r="B25" s="1"/>
      <c r="C25" s="1"/>
      <c r="D25" s="1"/>
      <c r="E25" s="1"/>
      <c r="F25" s="1"/>
      <c r="G25" s="129"/>
      <c r="H25" s="129"/>
      <c r="I25" s="129"/>
      <c r="J25" s="129"/>
      <c r="K25" s="129"/>
      <c r="L25" s="129"/>
      <c r="M25" s="129"/>
      <c r="N25" s="129"/>
      <c r="O25" s="129"/>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row>
    <row r="26" spans="1:213" x14ac:dyDescent="0.3">
      <c r="A26" s="1"/>
      <c r="B26" s="1"/>
      <c r="C26" s="1"/>
      <c r="D26" s="1"/>
      <c r="E26" s="1"/>
      <c r="F26" s="1"/>
      <c r="G26" s="129"/>
      <c r="H26" s="129"/>
      <c r="I26" s="129"/>
      <c r="J26" s="129"/>
      <c r="K26" s="129"/>
      <c r="L26" s="129"/>
      <c r="M26" s="129"/>
      <c r="N26" s="129"/>
      <c r="O26" s="129"/>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row>
    <row r="27" spans="1:213" x14ac:dyDescent="0.3">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row>
    <row r="28" spans="1:213" x14ac:dyDescent="0.3">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row>
    <row r="29" spans="1:213" ht="14.4" customHeight="1" x14ac:dyDescent="0.3">
      <c r="A29" s="1"/>
      <c r="B29" s="1"/>
      <c r="C29" s="1"/>
      <c r="D29" s="1"/>
      <c r="E29" s="1"/>
      <c r="F29" s="1"/>
      <c r="G29" s="123" t="s">
        <v>65</v>
      </c>
      <c r="H29" s="123"/>
      <c r="I29" s="123"/>
      <c r="J29" s="123"/>
      <c r="K29" s="123"/>
      <c r="L29" s="123"/>
      <c r="M29" s="123"/>
      <c r="N29" s="123"/>
      <c r="O29" s="123"/>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row>
    <row r="30" spans="1:213" x14ac:dyDescent="0.3">
      <c r="A30" s="1"/>
      <c r="B30" s="1"/>
      <c r="C30" s="1"/>
      <c r="D30" s="1"/>
      <c r="E30" s="1"/>
      <c r="F30" s="1"/>
      <c r="G30" s="123"/>
      <c r="H30" s="123"/>
      <c r="I30" s="123"/>
      <c r="J30" s="123"/>
      <c r="K30" s="123"/>
      <c r="L30" s="123"/>
      <c r="M30" s="123"/>
      <c r="N30" s="123"/>
      <c r="O30" s="123"/>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row>
    <row r="31" spans="1:213" x14ac:dyDescent="0.3">
      <c r="A31" s="1"/>
      <c r="B31" s="1"/>
      <c r="C31" s="1"/>
      <c r="D31" s="1"/>
      <c r="E31" s="1"/>
      <c r="F31" s="1"/>
      <c r="G31" s="123"/>
      <c r="H31" s="123"/>
      <c r="I31" s="123"/>
      <c r="J31" s="123"/>
      <c r="K31" s="123"/>
      <c r="L31" s="123"/>
      <c r="M31" s="123"/>
      <c r="N31" s="123"/>
      <c r="O31" s="123"/>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row>
    <row r="32" spans="1:213" x14ac:dyDescent="0.3">
      <c r="A32" s="1"/>
      <c r="B32" s="1"/>
      <c r="C32" s="1"/>
      <c r="D32" s="1"/>
      <c r="E32" s="1"/>
      <c r="F32" s="1"/>
      <c r="G32" s="123"/>
      <c r="H32" s="123"/>
      <c r="I32" s="123"/>
      <c r="J32" s="123"/>
      <c r="K32" s="123"/>
      <c r="L32" s="123"/>
      <c r="M32" s="123"/>
      <c r="N32" s="123"/>
      <c r="O32" s="123"/>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row>
    <row r="33" spans="1:213" x14ac:dyDescent="0.3">
      <c r="A33" s="1"/>
      <c r="B33" s="1"/>
      <c r="C33" s="1"/>
      <c r="D33" s="1"/>
      <c r="E33" s="1"/>
      <c r="F33" s="1"/>
      <c r="G33" s="123"/>
      <c r="H33" s="123"/>
      <c r="I33" s="123"/>
      <c r="J33" s="123"/>
      <c r="K33" s="123"/>
      <c r="L33" s="123"/>
      <c r="M33" s="123"/>
      <c r="N33" s="123"/>
      <c r="O33" s="123"/>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row>
    <row r="34" spans="1:213" x14ac:dyDescent="0.3">
      <c r="A34" s="1"/>
      <c r="B34" s="1"/>
      <c r="C34" s="1"/>
      <c r="D34" s="1"/>
      <c r="E34" s="1"/>
      <c r="F34" s="1"/>
      <c r="G34" s="123"/>
      <c r="H34" s="123"/>
      <c r="I34" s="123"/>
      <c r="J34" s="123"/>
      <c r="K34" s="123"/>
      <c r="L34" s="123"/>
      <c r="M34" s="123"/>
      <c r="N34" s="123"/>
      <c r="O34" s="123"/>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row>
    <row r="35" spans="1:213"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row>
    <row r="36" spans="1:213"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row>
    <row r="37" spans="1:213" ht="14.4" customHeight="1" x14ac:dyDescent="0.3">
      <c r="A37" s="1"/>
      <c r="B37" s="1"/>
      <c r="C37" s="1"/>
      <c r="D37" s="1"/>
      <c r="E37" s="1"/>
      <c r="F37" s="1"/>
      <c r="G37" s="123" t="s">
        <v>64</v>
      </c>
      <c r="H37" s="123"/>
      <c r="I37" s="123"/>
      <c r="J37" s="123"/>
      <c r="K37" s="123"/>
      <c r="L37" s="123"/>
      <c r="M37" s="123"/>
      <c r="N37" s="123"/>
      <c r="O37" s="123"/>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row>
    <row r="38" spans="1:213" x14ac:dyDescent="0.3">
      <c r="A38" s="1"/>
      <c r="B38" s="1"/>
      <c r="C38" s="1"/>
      <c r="D38" s="1"/>
      <c r="E38" s="1"/>
      <c r="F38" s="1"/>
      <c r="G38" s="123"/>
      <c r="H38" s="123"/>
      <c r="I38" s="123"/>
      <c r="J38" s="123"/>
      <c r="K38" s="123"/>
      <c r="L38" s="123"/>
      <c r="M38" s="123"/>
      <c r="N38" s="123"/>
      <c r="O38" s="123"/>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row>
    <row r="39" spans="1:213" x14ac:dyDescent="0.3">
      <c r="A39" s="1"/>
      <c r="B39" s="1"/>
      <c r="C39" s="1"/>
      <c r="D39" s="1"/>
      <c r="E39" s="1"/>
      <c r="F39" s="1"/>
      <c r="G39" s="123"/>
      <c r="H39" s="123"/>
      <c r="I39" s="123"/>
      <c r="J39" s="123"/>
      <c r="K39" s="123"/>
      <c r="L39" s="123"/>
      <c r="M39" s="123"/>
      <c r="N39" s="123"/>
      <c r="O39" s="123"/>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row>
    <row r="40" spans="1:213" x14ac:dyDescent="0.3">
      <c r="A40" s="1"/>
      <c r="B40" s="1"/>
      <c r="C40" s="1"/>
      <c r="D40" s="1"/>
      <c r="E40" s="1"/>
      <c r="F40" s="1"/>
      <c r="G40" s="123"/>
      <c r="H40" s="123"/>
      <c r="I40" s="123"/>
      <c r="J40" s="123"/>
      <c r="K40" s="123"/>
      <c r="L40" s="123"/>
      <c r="M40" s="123"/>
      <c r="N40" s="123"/>
      <c r="O40" s="123"/>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row>
    <row r="41" spans="1:213" x14ac:dyDescent="0.3">
      <c r="A41" s="1"/>
      <c r="B41" s="1"/>
      <c r="C41" s="1"/>
      <c r="D41" s="1"/>
      <c r="E41" s="1"/>
      <c r="F41" s="1"/>
      <c r="G41" s="123"/>
      <c r="H41" s="123"/>
      <c r="I41" s="123"/>
      <c r="J41" s="123"/>
      <c r="K41" s="123"/>
      <c r="L41" s="123"/>
      <c r="M41" s="123"/>
      <c r="N41" s="123"/>
      <c r="O41" s="123"/>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row>
    <row r="42" spans="1:213" x14ac:dyDescent="0.3">
      <c r="A42" s="1"/>
      <c r="B42" s="1"/>
      <c r="C42" s="1"/>
      <c r="D42" s="1"/>
      <c r="E42" s="1"/>
      <c r="F42" s="1"/>
      <c r="G42" s="123"/>
      <c r="H42" s="123"/>
      <c r="I42" s="123"/>
      <c r="J42" s="123"/>
      <c r="K42" s="123"/>
      <c r="L42" s="123"/>
      <c r="M42" s="123"/>
      <c r="N42" s="123"/>
      <c r="O42" s="123"/>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row>
    <row r="43" spans="1:213" x14ac:dyDescent="0.3">
      <c r="A43" s="1"/>
      <c r="B43" s="1"/>
      <c r="C43" s="1"/>
      <c r="D43" s="1"/>
      <c r="E43" s="1"/>
      <c r="F43" s="1"/>
      <c r="G43" s="123"/>
      <c r="H43" s="123"/>
      <c r="I43" s="123"/>
      <c r="J43" s="123"/>
      <c r="K43" s="123"/>
      <c r="L43" s="123"/>
      <c r="M43" s="123"/>
      <c r="N43" s="123"/>
      <c r="O43" s="123"/>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row>
    <row r="44" spans="1:213" x14ac:dyDescent="0.3">
      <c r="A44" s="1"/>
      <c r="B44" s="1"/>
      <c r="C44" s="1"/>
      <c r="D44" s="1"/>
      <c r="E44" s="1"/>
      <c r="F44" s="1"/>
      <c r="G44" s="123"/>
      <c r="H44" s="123"/>
      <c r="I44" s="123"/>
      <c r="J44" s="123"/>
      <c r="K44" s="123"/>
      <c r="L44" s="123"/>
      <c r="M44" s="123"/>
      <c r="N44" s="123"/>
      <c r="O44" s="123"/>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row>
    <row r="45" spans="1:213" x14ac:dyDescent="0.3">
      <c r="A45" s="1"/>
      <c r="B45" s="1"/>
      <c r="C45" s="1"/>
      <c r="D45" s="1"/>
      <c r="E45" s="1"/>
      <c r="F45" s="1"/>
      <c r="G45" s="123"/>
      <c r="H45" s="123"/>
      <c r="I45" s="123"/>
      <c r="J45" s="123"/>
      <c r="K45" s="123"/>
      <c r="L45" s="123"/>
      <c r="M45" s="123"/>
      <c r="N45" s="123"/>
      <c r="O45" s="123"/>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row>
    <row r="46" spans="1:213" x14ac:dyDescent="0.3">
      <c r="A46" s="1"/>
      <c r="B46" s="1"/>
      <c r="C46" s="1"/>
      <c r="D46" s="1"/>
      <c r="E46" s="1"/>
      <c r="F46" s="1"/>
      <c r="G46" s="123"/>
      <c r="H46" s="123"/>
      <c r="I46" s="123"/>
      <c r="J46" s="123"/>
      <c r="K46" s="123"/>
      <c r="L46" s="123"/>
      <c r="M46" s="123"/>
      <c r="N46" s="123"/>
      <c r="O46" s="123"/>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row>
    <row r="47" spans="1:213" x14ac:dyDescent="0.3">
      <c r="A47" s="1"/>
      <c r="B47" s="1"/>
      <c r="C47" s="1"/>
      <c r="D47" s="1"/>
      <c r="E47" s="1"/>
      <c r="F47" s="1"/>
      <c r="G47" s="123"/>
      <c r="H47" s="123"/>
      <c r="I47" s="123"/>
      <c r="J47" s="123"/>
      <c r="K47" s="123"/>
      <c r="L47" s="123"/>
      <c r="M47" s="123"/>
      <c r="N47" s="123"/>
      <c r="O47" s="123"/>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row>
    <row r="48" spans="1:213" x14ac:dyDescent="0.3">
      <c r="A48" s="1"/>
      <c r="B48" s="1"/>
      <c r="C48" s="1"/>
      <c r="D48" s="1"/>
      <c r="E48" s="1"/>
      <c r="F48" s="1"/>
      <c r="G48" s="123"/>
      <c r="H48" s="123"/>
      <c r="I48" s="123"/>
      <c r="J48" s="123"/>
      <c r="K48" s="123"/>
      <c r="L48" s="123"/>
      <c r="M48" s="123"/>
      <c r="N48" s="123"/>
      <c r="O48" s="123"/>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row>
    <row r="49" spans="1:213" x14ac:dyDescent="0.3">
      <c r="A49" s="1"/>
      <c r="B49" s="1"/>
      <c r="C49" s="1"/>
      <c r="D49" s="1"/>
      <c r="E49" s="1"/>
      <c r="F49" s="1"/>
      <c r="G49" s="123"/>
      <c r="H49" s="123"/>
      <c r="I49" s="123"/>
      <c r="J49" s="123"/>
      <c r="K49" s="123"/>
      <c r="L49" s="123"/>
      <c r="M49" s="123"/>
      <c r="N49" s="123"/>
      <c r="O49" s="123"/>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row>
    <row r="50" spans="1:213" x14ac:dyDescent="0.3">
      <c r="A50" s="1"/>
      <c r="B50" s="1"/>
      <c r="C50" s="1"/>
      <c r="D50" s="1"/>
      <c r="E50" s="1"/>
      <c r="F50" s="1"/>
      <c r="G50" s="123"/>
      <c r="H50" s="123"/>
      <c r="I50" s="123"/>
      <c r="J50" s="123"/>
      <c r="K50" s="123"/>
      <c r="L50" s="123"/>
      <c r="M50" s="123"/>
      <c r="N50" s="123"/>
      <c r="O50" s="123"/>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row>
    <row r="51" spans="1:213" x14ac:dyDescent="0.3">
      <c r="A51" s="1"/>
      <c r="B51" s="1"/>
      <c r="C51" s="1"/>
      <c r="D51" s="1"/>
      <c r="E51" s="1"/>
      <c r="F51" s="1"/>
      <c r="G51" s="123"/>
      <c r="H51" s="123"/>
      <c r="I51" s="123"/>
      <c r="J51" s="123"/>
      <c r="K51" s="123"/>
      <c r="L51" s="123"/>
      <c r="M51" s="123"/>
      <c r="N51" s="123"/>
      <c r="O51" s="123"/>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row>
    <row r="52" spans="1:213" x14ac:dyDescent="0.3">
      <c r="A52" s="1"/>
      <c r="B52" s="1"/>
      <c r="C52" s="1"/>
      <c r="D52" s="1"/>
      <c r="E52" s="1"/>
      <c r="F52" s="1"/>
      <c r="G52" s="123"/>
      <c r="H52" s="123"/>
      <c r="I52" s="123"/>
      <c r="J52" s="123"/>
      <c r="K52" s="123"/>
      <c r="L52" s="123"/>
      <c r="M52" s="123"/>
      <c r="N52" s="123"/>
      <c r="O52" s="123"/>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row>
    <row r="53" spans="1:213" x14ac:dyDescent="0.3">
      <c r="A53" s="1"/>
      <c r="B53" s="1"/>
      <c r="C53" s="1"/>
      <c r="D53" s="1"/>
      <c r="E53" s="1"/>
      <c r="F53" s="1"/>
      <c r="G53" s="123"/>
      <c r="H53" s="123"/>
      <c r="I53" s="123"/>
      <c r="J53" s="123"/>
      <c r="K53" s="123"/>
      <c r="L53" s="123"/>
      <c r="M53" s="123"/>
      <c r="N53" s="123"/>
      <c r="O53" s="123"/>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row>
    <row r="54" spans="1:213" x14ac:dyDescent="0.3">
      <c r="A54" s="1"/>
      <c r="B54" s="1"/>
      <c r="C54" s="1"/>
      <c r="D54" s="1"/>
      <c r="E54" s="1"/>
      <c r="F54" s="1"/>
      <c r="G54" s="123"/>
      <c r="H54" s="123"/>
      <c r="I54" s="123"/>
      <c r="J54" s="123"/>
      <c r="K54" s="123"/>
      <c r="L54" s="123"/>
      <c r="M54" s="123"/>
      <c r="N54" s="123"/>
      <c r="O54" s="123"/>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row>
    <row r="55" spans="1:213" x14ac:dyDescent="0.3">
      <c r="A55" s="1"/>
      <c r="B55" s="1"/>
      <c r="C55" s="1"/>
      <c r="D55" s="1"/>
      <c r="E55" s="1"/>
      <c r="F55" s="1"/>
      <c r="G55" s="123"/>
      <c r="H55" s="123"/>
      <c r="I55" s="123"/>
      <c r="J55" s="123"/>
      <c r="K55" s="123"/>
      <c r="L55" s="123"/>
      <c r="M55" s="123"/>
      <c r="N55" s="123"/>
      <c r="O55" s="123"/>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row>
    <row r="56" spans="1:213" x14ac:dyDescent="0.3">
      <c r="A56" s="1"/>
      <c r="B56" s="1"/>
      <c r="C56" s="1"/>
      <c r="D56" s="1"/>
      <c r="E56" s="1"/>
      <c r="F56" s="1"/>
      <c r="G56" s="123"/>
      <c r="H56" s="123"/>
      <c r="I56" s="123"/>
      <c r="J56" s="123"/>
      <c r="K56" s="123"/>
      <c r="L56" s="123"/>
      <c r="M56" s="123"/>
      <c r="N56" s="123"/>
      <c r="O56" s="123"/>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row>
    <row r="57" spans="1:213" x14ac:dyDescent="0.3">
      <c r="A57" s="1"/>
      <c r="B57" s="1"/>
      <c r="C57" s="1"/>
      <c r="D57" s="1"/>
      <c r="E57" s="1"/>
      <c r="F57" s="1"/>
      <c r="G57" s="123"/>
      <c r="H57" s="123"/>
      <c r="I57" s="123"/>
      <c r="J57" s="123"/>
      <c r="K57" s="123"/>
      <c r="L57" s="123"/>
      <c r="M57" s="123"/>
      <c r="N57" s="123"/>
      <c r="O57" s="123"/>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row>
    <row r="58" spans="1:213" x14ac:dyDescent="0.3">
      <c r="A58" s="1"/>
      <c r="B58" s="1"/>
      <c r="C58" s="1"/>
      <c r="D58" s="1"/>
      <c r="E58" s="1"/>
      <c r="F58" s="1"/>
      <c r="G58" s="123"/>
      <c r="H58" s="123"/>
      <c r="I58" s="123"/>
      <c r="J58" s="123"/>
      <c r="K58" s="123"/>
      <c r="L58" s="123"/>
      <c r="M58" s="123"/>
      <c r="N58" s="123"/>
      <c r="O58" s="123"/>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row>
    <row r="59" spans="1:213"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row>
    <row r="60" spans="1:213"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row>
    <row r="61" spans="1:213" x14ac:dyDescent="0.3">
      <c r="A61" s="1"/>
      <c r="B61" s="1"/>
      <c r="C61" s="1"/>
      <c r="D61" s="1"/>
      <c r="E61" s="1"/>
      <c r="F61" s="1"/>
      <c r="G61" s="123" t="s">
        <v>63</v>
      </c>
      <c r="H61" s="124"/>
      <c r="I61" s="124"/>
      <c r="J61" s="124"/>
      <c r="K61" s="124"/>
      <c r="L61" s="124"/>
      <c r="M61" s="124"/>
      <c r="N61" s="124"/>
      <c r="O61" s="124"/>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row>
    <row r="62" spans="1:213" x14ac:dyDescent="0.3">
      <c r="A62" s="1"/>
      <c r="B62" s="1"/>
      <c r="C62" s="1"/>
      <c r="D62" s="1"/>
      <c r="E62" s="1"/>
      <c r="F62" s="1"/>
      <c r="G62" s="124"/>
      <c r="H62" s="124"/>
      <c r="I62" s="124"/>
      <c r="J62" s="124"/>
      <c r="K62" s="124"/>
      <c r="L62" s="124"/>
      <c r="M62" s="124"/>
      <c r="N62" s="124"/>
      <c r="O62" s="124"/>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row>
    <row r="63" spans="1:213" x14ac:dyDescent="0.3">
      <c r="A63" s="1"/>
      <c r="B63" s="1"/>
      <c r="C63" s="1"/>
      <c r="D63" s="1"/>
      <c r="E63" s="1"/>
      <c r="F63" s="1"/>
      <c r="G63" s="124"/>
      <c r="H63" s="124"/>
      <c r="I63" s="124"/>
      <c r="J63" s="124"/>
      <c r="K63" s="124"/>
      <c r="L63" s="124"/>
      <c r="M63" s="124"/>
      <c r="N63" s="124"/>
      <c r="O63" s="124"/>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row>
    <row r="64" spans="1:213" x14ac:dyDescent="0.3">
      <c r="A64" s="1"/>
      <c r="B64" s="1"/>
      <c r="C64" s="1"/>
      <c r="D64" s="1"/>
      <c r="E64" s="1"/>
      <c r="F64" s="1"/>
      <c r="G64" s="124"/>
      <c r="H64" s="124"/>
      <c r="I64" s="124"/>
      <c r="J64" s="124"/>
      <c r="K64" s="124"/>
      <c r="L64" s="124"/>
      <c r="M64" s="124"/>
      <c r="N64" s="124"/>
      <c r="O64" s="124"/>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row>
    <row r="65" spans="1:213" x14ac:dyDescent="0.3">
      <c r="A65" s="1"/>
      <c r="B65" s="1"/>
      <c r="C65" s="1"/>
      <c r="D65" s="1"/>
      <c r="E65" s="1"/>
      <c r="F65" s="1"/>
      <c r="G65" s="124"/>
      <c r="H65" s="124"/>
      <c r="I65" s="124"/>
      <c r="J65" s="124"/>
      <c r="K65" s="124"/>
      <c r="L65" s="124"/>
      <c r="M65" s="124"/>
      <c r="N65" s="124"/>
      <c r="O65" s="124"/>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c r="GU65" s="1"/>
      <c r="GV65" s="1"/>
      <c r="GW65" s="1"/>
      <c r="GX65" s="1"/>
      <c r="GY65" s="1"/>
      <c r="GZ65" s="1"/>
      <c r="HA65" s="1"/>
      <c r="HB65" s="1"/>
      <c r="HC65" s="1"/>
      <c r="HD65" s="1"/>
      <c r="HE65" s="1"/>
    </row>
    <row r="66" spans="1:213" x14ac:dyDescent="0.3">
      <c r="A66" s="1"/>
      <c r="B66" s="1"/>
      <c r="C66" s="1"/>
      <c r="D66" s="1"/>
      <c r="E66" s="1"/>
      <c r="F66" s="1"/>
      <c r="G66" s="124"/>
      <c r="H66" s="124"/>
      <c r="I66" s="124"/>
      <c r="J66" s="124"/>
      <c r="K66" s="124"/>
      <c r="L66" s="124"/>
      <c r="M66" s="124"/>
      <c r="N66" s="124"/>
      <c r="O66" s="124"/>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row>
    <row r="67" spans="1:213" x14ac:dyDescent="0.3">
      <c r="A67" s="1"/>
      <c r="B67" s="1"/>
      <c r="C67" s="1"/>
      <c r="D67" s="1"/>
      <c r="E67" s="1"/>
      <c r="F67" s="1"/>
      <c r="G67" s="124"/>
      <c r="H67" s="124"/>
      <c r="I67" s="124"/>
      <c r="J67" s="124"/>
      <c r="K67" s="124"/>
      <c r="L67" s="124"/>
      <c r="M67" s="124"/>
      <c r="N67" s="124"/>
      <c r="O67" s="124"/>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GX67" s="1"/>
      <c r="GY67" s="1"/>
      <c r="GZ67" s="1"/>
      <c r="HA67" s="1"/>
      <c r="HB67" s="1"/>
      <c r="HC67" s="1"/>
      <c r="HD67" s="1"/>
      <c r="HE67" s="1"/>
    </row>
    <row r="68" spans="1:213" x14ac:dyDescent="0.3">
      <c r="A68" s="1"/>
      <c r="B68" s="1"/>
      <c r="C68" s="1"/>
      <c r="D68" s="1"/>
      <c r="E68" s="1"/>
      <c r="F68" s="1"/>
      <c r="G68" s="124"/>
      <c r="H68" s="124"/>
      <c r="I68" s="124"/>
      <c r="J68" s="124"/>
      <c r="K68" s="124"/>
      <c r="L68" s="124"/>
      <c r="M68" s="124"/>
      <c r="N68" s="124"/>
      <c r="O68" s="124"/>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
      <c r="HC68" s="1"/>
      <c r="HD68" s="1"/>
      <c r="HE68" s="1"/>
    </row>
    <row r="69" spans="1:213" x14ac:dyDescent="0.3">
      <c r="A69" s="1"/>
      <c r="B69" s="1"/>
      <c r="C69" s="1"/>
      <c r="D69" s="1"/>
      <c r="E69" s="1"/>
      <c r="F69" s="1"/>
      <c r="G69" s="124"/>
      <c r="H69" s="124"/>
      <c r="I69" s="124"/>
      <c r="J69" s="124"/>
      <c r="K69" s="124"/>
      <c r="L69" s="124"/>
      <c r="M69" s="124"/>
      <c r="N69" s="124"/>
      <c r="O69" s="124"/>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
      <c r="HC69" s="1"/>
      <c r="HD69" s="1"/>
      <c r="HE69" s="1"/>
    </row>
    <row r="70" spans="1:213" x14ac:dyDescent="0.3">
      <c r="A70" s="1"/>
      <c r="B70" s="1"/>
      <c r="C70" s="1"/>
      <c r="D70" s="1"/>
      <c r="E70" s="1"/>
      <c r="F70" s="1"/>
      <c r="G70" s="124"/>
      <c r="H70" s="124"/>
      <c r="I70" s="124"/>
      <c r="J70" s="124"/>
      <c r="K70" s="124"/>
      <c r="L70" s="124"/>
      <c r="M70" s="124"/>
      <c r="N70" s="124"/>
      <c r="O70" s="124"/>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c r="GP70" s="1"/>
      <c r="GQ70" s="1"/>
      <c r="GR70" s="1"/>
      <c r="GS70" s="1"/>
      <c r="GT70" s="1"/>
      <c r="GU70" s="1"/>
      <c r="GV70" s="1"/>
      <c r="GW70" s="1"/>
      <c r="GX70" s="1"/>
      <c r="GY70" s="1"/>
      <c r="GZ70" s="1"/>
      <c r="HA70" s="1"/>
      <c r="HB70" s="1"/>
      <c r="HC70" s="1"/>
      <c r="HD70" s="1"/>
      <c r="HE70" s="1"/>
    </row>
    <row r="71" spans="1:213" x14ac:dyDescent="0.3">
      <c r="A71" s="1"/>
      <c r="B71" s="1"/>
      <c r="C71" s="1"/>
      <c r="D71" s="1"/>
      <c r="E71" s="1"/>
      <c r="F71" s="1"/>
      <c r="G71" s="124"/>
      <c r="H71" s="124"/>
      <c r="I71" s="124"/>
      <c r="J71" s="124"/>
      <c r="K71" s="124"/>
      <c r="L71" s="124"/>
      <c r="M71" s="124"/>
      <c r="N71" s="124"/>
      <c r="O71" s="124"/>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row>
    <row r="72" spans="1:213" x14ac:dyDescent="0.3">
      <c r="A72" s="1"/>
      <c r="B72" s="1"/>
      <c r="C72" s="1"/>
      <c r="D72" s="1"/>
      <c r="E72" s="1"/>
      <c r="F72" s="1"/>
      <c r="G72" s="124"/>
      <c r="H72" s="124"/>
      <c r="I72" s="124"/>
      <c r="J72" s="124"/>
      <c r="K72" s="124"/>
      <c r="L72" s="124"/>
      <c r="M72" s="124"/>
      <c r="N72" s="124"/>
      <c r="O72" s="124"/>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c r="GP72" s="1"/>
      <c r="GQ72" s="1"/>
      <c r="GR72" s="1"/>
      <c r="GS72" s="1"/>
      <c r="GT72" s="1"/>
      <c r="GU72" s="1"/>
      <c r="GV72" s="1"/>
      <c r="GW72" s="1"/>
      <c r="GX72" s="1"/>
      <c r="GY72" s="1"/>
      <c r="GZ72" s="1"/>
      <c r="HA72" s="1"/>
      <c r="HB72" s="1"/>
      <c r="HC72" s="1"/>
      <c r="HD72" s="1"/>
      <c r="HE72" s="1"/>
    </row>
    <row r="73" spans="1:213" x14ac:dyDescent="0.3">
      <c r="A73" s="1"/>
      <c r="B73" s="1"/>
      <c r="C73" s="1"/>
      <c r="D73" s="1"/>
      <c r="E73" s="1"/>
      <c r="F73" s="1"/>
      <c r="G73" s="124"/>
      <c r="H73" s="124"/>
      <c r="I73" s="124"/>
      <c r="J73" s="124"/>
      <c r="K73" s="124"/>
      <c r="L73" s="124"/>
      <c r="M73" s="124"/>
      <c r="N73" s="124"/>
      <c r="O73" s="124"/>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c r="GP73" s="1"/>
      <c r="GQ73" s="1"/>
      <c r="GR73" s="1"/>
      <c r="GS73" s="1"/>
      <c r="GT73" s="1"/>
      <c r="GU73" s="1"/>
      <c r="GV73" s="1"/>
      <c r="GW73" s="1"/>
      <c r="GX73" s="1"/>
      <c r="GY73" s="1"/>
      <c r="GZ73" s="1"/>
      <c r="HA73" s="1"/>
      <c r="HB73" s="1"/>
      <c r="HC73" s="1"/>
      <c r="HD73" s="1"/>
      <c r="HE73" s="1"/>
    </row>
    <row r="74" spans="1:213"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c r="GP74" s="1"/>
      <c r="GQ74" s="1"/>
      <c r="GR74" s="1"/>
      <c r="GS74" s="1"/>
      <c r="GT74" s="1"/>
      <c r="GU74" s="1"/>
      <c r="GV74" s="1"/>
      <c r="GW74" s="1"/>
      <c r="GX74" s="1"/>
      <c r="GY74" s="1"/>
      <c r="GZ74" s="1"/>
      <c r="HA74" s="1"/>
      <c r="HB74" s="1"/>
      <c r="HC74" s="1"/>
      <c r="HD74" s="1"/>
      <c r="HE74" s="1"/>
    </row>
    <row r="75" spans="1:213"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c r="GP75" s="1"/>
      <c r="GQ75" s="1"/>
      <c r="GR75" s="1"/>
      <c r="GS75" s="1"/>
      <c r="GT75" s="1"/>
      <c r="GU75" s="1"/>
      <c r="GV75" s="1"/>
      <c r="GW75" s="1"/>
      <c r="GX75" s="1"/>
      <c r="GY75" s="1"/>
      <c r="GZ75" s="1"/>
      <c r="HA75" s="1"/>
      <c r="HB75" s="1"/>
      <c r="HC75" s="1"/>
      <c r="HD75" s="1"/>
      <c r="HE75" s="1"/>
    </row>
    <row r="76" spans="1:213"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c r="GP76" s="1"/>
      <c r="GQ76" s="1"/>
      <c r="GR76" s="1"/>
      <c r="GS76" s="1"/>
      <c r="GT76" s="1"/>
      <c r="GU76" s="1"/>
      <c r="GV76" s="1"/>
      <c r="GW76" s="1"/>
      <c r="GX76" s="1"/>
      <c r="GY76" s="1"/>
      <c r="GZ76" s="1"/>
      <c r="HA76" s="1"/>
      <c r="HB76" s="1"/>
      <c r="HC76" s="1"/>
      <c r="HD76" s="1"/>
      <c r="HE76" s="1"/>
    </row>
    <row r="77" spans="1:213"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c r="GP77" s="1"/>
      <c r="GQ77" s="1"/>
      <c r="GR77" s="1"/>
      <c r="GS77" s="1"/>
      <c r="GT77" s="1"/>
      <c r="GU77" s="1"/>
      <c r="GV77" s="1"/>
      <c r="GW77" s="1"/>
      <c r="GX77" s="1"/>
      <c r="GY77" s="1"/>
      <c r="GZ77" s="1"/>
      <c r="HA77" s="1"/>
      <c r="HB77" s="1"/>
      <c r="HC77" s="1"/>
      <c r="HD77" s="1"/>
      <c r="HE77" s="1"/>
    </row>
    <row r="78" spans="1:213"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c r="GO78" s="1"/>
      <c r="GP78" s="1"/>
      <c r="GQ78" s="1"/>
      <c r="GR78" s="1"/>
      <c r="GS78" s="1"/>
      <c r="GT78" s="1"/>
      <c r="GU78" s="1"/>
      <c r="GV78" s="1"/>
      <c r="GW78" s="1"/>
      <c r="GX78" s="1"/>
      <c r="GY78" s="1"/>
      <c r="GZ78" s="1"/>
      <c r="HA78" s="1"/>
      <c r="HB78" s="1"/>
      <c r="HC78" s="1"/>
      <c r="HD78" s="1"/>
      <c r="HE78" s="1"/>
    </row>
    <row r="79" spans="1:213"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c r="GD79" s="1"/>
      <c r="GE79" s="1"/>
      <c r="GF79" s="1"/>
      <c r="GG79" s="1"/>
      <c r="GH79" s="1"/>
      <c r="GI79" s="1"/>
      <c r="GJ79" s="1"/>
      <c r="GK79" s="1"/>
      <c r="GL79" s="1"/>
      <c r="GM79" s="1"/>
      <c r="GN79" s="1"/>
      <c r="GO79" s="1"/>
      <c r="GP79" s="1"/>
      <c r="GQ79" s="1"/>
      <c r="GR79" s="1"/>
      <c r="GS79" s="1"/>
      <c r="GT79" s="1"/>
      <c r="GU79" s="1"/>
      <c r="GV79" s="1"/>
      <c r="GW79" s="1"/>
      <c r="GX79" s="1"/>
      <c r="GY79" s="1"/>
      <c r="GZ79" s="1"/>
      <c r="HA79" s="1"/>
      <c r="HB79" s="1"/>
      <c r="HC79" s="1"/>
      <c r="HD79" s="1"/>
      <c r="HE79" s="1"/>
    </row>
    <row r="80" spans="1:213"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c r="FX80" s="1"/>
      <c r="FY80" s="1"/>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row>
    <row r="81" spans="1:213"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V81" s="1"/>
      <c r="FW81" s="1"/>
      <c r="FX81" s="1"/>
      <c r="FY81" s="1"/>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row>
    <row r="82" spans="1:213"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c r="FS82" s="1"/>
      <c r="FT82" s="1"/>
      <c r="FU82" s="1"/>
      <c r="FV82" s="1"/>
      <c r="FW82" s="1"/>
      <c r="FX82" s="1"/>
      <c r="FY82" s="1"/>
      <c r="FZ82" s="1"/>
      <c r="GA82" s="1"/>
      <c r="GB82" s="1"/>
      <c r="GC82" s="1"/>
      <c r="GD82" s="1"/>
      <c r="GE82" s="1"/>
      <c r="GF82" s="1"/>
      <c r="GG82" s="1"/>
      <c r="GH82" s="1"/>
      <c r="GI82" s="1"/>
      <c r="GJ82" s="1"/>
      <c r="GK82" s="1"/>
      <c r="GL82" s="1"/>
      <c r="GM82" s="1"/>
      <c r="GN82" s="1"/>
      <c r="GO82" s="1"/>
      <c r="GP82" s="1"/>
      <c r="GQ82" s="1"/>
      <c r="GR82" s="1"/>
      <c r="GS82" s="1"/>
      <c r="GT82" s="1"/>
      <c r="GU82" s="1"/>
      <c r="GV82" s="1"/>
      <c r="GW82" s="1"/>
      <c r="GX82" s="1"/>
      <c r="GY82" s="1"/>
      <c r="GZ82" s="1"/>
      <c r="HA82" s="1"/>
      <c r="HB82" s="1"/>
      <c r="HC82" s="1"/>
      <c r="HD82" s="1"/>
      <c r="HE82" s="1"/>
    </row>
    <row r="83" spans="1:213"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c r="GE83" s="1"/>
      <c r="GF83" s="1"/>
      <c r="GG83" s="1"/>
      <c r="GH83" s="1"/>
      <c r="GI83" s="1"/>
      <c r="GJ83" s="1"/>
      <c r="GK83" s="1"/>
      <c r="GL83" s="1"/>
      <c r="GM83" s="1"/>
      <c r="GN83" s="1"/>
      <c r="GO83" s="1"/>
      <c r="GP83" s="1"/>
      <c r="GQ83" s="1"/>
      <c r="GR83" s="1"/>
      <c r="GS83" s="1"/>
      <c r="GT83" s="1"/>
      <c r="GU83" s="1"/>
      <c r="GV83" s="1"/>
      <c r="GW83" s="1"/>
      <c r="GX83" s="1"/>
      <c r="GY83" s="1"/>
      <c r="GZ83" s="1"/>
      <c r="HA83" s="1"/>
      <c r="HB83" s="1"/>
      <c r="HC83" s="1"/>
      <c r="HD83" s="1"/>
      <c r="HE83" s="1"/>
    </row>
    <row r="84" spans="1:213"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c r="GE84" s="1"/>
      <c r="GF84" s="1"/>
      <c r="GG84" s="1"/>
      <c r="GH84" s="1"/>
      <c r="GI84" s="1"/>
      <c r="GJ84" s="1"/>
      <c r="GK84" s="1"/>
      <c r="GL84" s="1"/>
      <c r="GM84" s="1"/>
      <c r="GN84" s="1"/>
      <c r="GO84" s="1"/>
      <c r="GP84" s="1"/>
      <c r="GQ84" s="1"/>
      <c r="GR84" s="1"/>
      <c r="GS84" s="1"/>
      <c r="GT84" s="1"/>
      <c r="GU84" s="1"/>
      <c r="GV84" s="1"/>
      <c r="GW84" s="1"/>
      <c r="GX84" s="1"/>
      <c r="GY84" s="1"/>
      <c r="GZ84" s="1"/>
      <c r="HA84" s="1"/>
      <c r="HB84" s="1"/>
      <c r="HC84" s="1"/>
      <c r="HD84" s="1"/>
      <c r="HE84" s="1"/>
    </row>
    <row r="85" spans="1:213"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c r="FX85" s="1"/>
      <c r="FY85" s="1"/>
      <c r="FZ85" s="1"/>
      <c r="GA85" s="1"/>
      <c r="GB85" s="1"/>
      <c r="GC85" s="1"/>
      <c r="GD85" s="1"/>
      <c r="GE85" s="1"/>
      <c r="GF85" s="1"/>
      <c r="GG85" s="1"/>
      <c r="GH85" s="1"/>
      <c r="GI85" s="1"/>
      <c r="GJ85" s="1"/>
      <c r="GK85" s="1"/>
      <c r="GL85" s="1"/>
      <c r="GM85" s="1"/>
      <c r="GN85" s="1"/>
      <c r="GO85" s="1"/>
      <c r="GP85" s="1"/>
      <c r="GQ85" s="1"/>
      <c r="GR85" s="1"/>
      <c r="GS85" s="1"/>
      <c r="GT85" s="1"/>
      <c r="GU85" s="1"/>
      <c r="GV85" s="1"/>
      <c r="GW85" s="1"/>
      <c r="GX85" s="1"/>
      <c r="GY85" s="1"/>
      <c r="GZ85" s="1"/>
      <c r="HA85" s="1"/>
      <c r="HB85" s="1"/>
      <c r="HC85" s="1"/>
      <c r="HD85" s="1"/>
      <c r="HE85" s="1"/>
    </row>
    <row r="86" spans="1:213"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c r="FS86" s="1"/>
      <c r="FT86" s="1"/>
      <c r="FU86" s="1"/>
      <c r="FV86" s="1"/>
      <c r="FW86" s="1"/>
      <c r="FX86" s="1"/>
      <c r="FY86" s="1"/>
      <c r="FZ86" s="1"/>
      <c r="GA86" s="1"/>
      <c r="GB86" s="1"/>
      <c r="GC86" s="1"/>
      <c r="GD86" s="1"/>
      <c r="GE86" s="1"/>
      <c r="GF86" s="1"/>
      <c r="GG86" s="1"/>
      <c r="GH86" s="1"/>
      <c r="GI86" s="1"/>
      <c r="GJ86" s="1"/>
      <c r="GK86" s="1"/>
      <c r="GL86" s="1"/>
      <c r="GM86" s="1"/>
      <c r="GN86" s="1"/>
      <c r="GO86" s="1"/>
      <c r="GP86" s="1"/>
      <c r="GQ86" s="1"/>
      <c r="GR86" s="1"/>
      <c r="GS86" s="1"/>
      <c r="GT86" s="1"/>
      <c r="GU86" s="1"/>
      <c r="GV86" s="1"/>
      <c r="GW86" s="1"/>
      <c r="GX86" s="1"/>
      <c r="GY86" s="1"/>
      <c r="GZ86" s="1"/>
      <c r="HA86" s="1"/>
      <c r="HB86" s="1"/>
      <c r="HC86" s="1"/>
      <c r="HD86" s="1"/>
      <c r="HE86" s="1"/>
    </row>
    <row r="87" spans="1:213"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c r="FS87" s="1"/>
      <c r="FT87" s="1"/>
      <c r="FU87" s="1"/>
      <c r="FV87" s="1"/>
      <c r="FW87" s="1"/>
      <c r="FX87" s="1"/>
      <c r="FY87" s="1"/>
      <c r="FZ87" s="1"/>
      <c r="GA87" s="1"/>
      <c r="GB87" s="1"/>
      <c r="GC87" s="1"/>
      <c r="GD87" s="1"/>
      <c r="GE87" s="1"/>
      <c r="GF87" s="1"/>
      <c r="GG87" s="1"/>
      <c r="GH87" s="1"/>
      <c r="GI87" s="1"/>
      <c r="GJ87" s="1"/>
      <c r="GK87" s="1"/>
      <c r="GL87" s="1"/>
      <c r="GM87" s="1"/>
      <c r="GN87" s="1"/>
      <c r="GO87" s="1"/>
      <c r="GP87" s="1"/>
      <c r="GQ87" s="1"/>
      <c r="GR87" s="1"/>
      <c r="GS87" s="1"/>
      <c r="GT87" s="1"/>
      <c r="GU87" s="1"/>
      <c r="GV87" s="1"/>
      <c r="GW87" s="1"/>
      <c r="GX87" s="1"/>
      <c r="GY87" s="1"/>
      <c r="GZ87" s="1"/>
      <c r="HA87" s="1"/>
      <c r="HB87" s="1"/>
      <c r="HC87" s="1"/>
      <c r="HD87" s="1"/>
      <c r="HE87" s="1"/>
    </row>
    <row r="88" spans="1:213"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c r="GE88" s="1"/>
      <c r="GF88" s="1"/>
      <c r="GG88" s="1"/>
      <c r="GH88" s="1"/>
      <c r="GI88" s="1"/>
      <c r="GJ88" s="1"/>
      <c r="GK88" s="1"/>
      <c r="GL88" s="1"/>
      <c r="GM88" s="1"/>
      <c r="GN88" s="1"/>
      <c r="GO88" s="1"/>
      <c r="GP88" s="1"/>
      <c r="GQ88" s="1"/>
      <c r="GR88" s="1"/>
      <c r="GS88" s="1"/>
      <c r="GT88" s="1"/>
      <c r="GU88" s="1"/>
      <c r="GV88" s="1"/>
      <c r="GW88" s="1"/>
      <c r="GX88" s="1"/>
      <c r="GY88" s="1"/>
      <c r="GZ88" s="1"/>
      <c r="HA88" s="1"/>
      <c r="HB88" s="1"/>
      <c r="HC88" s="1"/>
      <c r="HD88" s="1"/>
      <c r="HE88" s="1"/>
    </row>
    <row r="89" spans="1:213"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c r="GD89" s="1"/>
      <c r="GE89" s="1"/>
      <c r="GF89" s="1"/>
      <c r="GG89" s="1"/>
      <c r="GH89" s="1"/>
      <c r="GI89" s="1"/>
      <c r="GJ89" s="1"/>
      <c r="GK89" s="1"/>
      <c r="GL89" s="1"/>
      <c r="GM89" s="1"/>
      <c r="GN89" s="1"/>
      <c r="GO89" s="1"/>
      <c r="GP89" s="1"/>
      <c r="GQ89" s="1"/>
      <c r="GR89" s="1"/>
      <c r="GS89" s="1"/>
      <c r="GT89" s="1"/>
      <c r="GU89" s="1"/>
      <c r="GV89" s="1"/>
      <c r="GW89" s="1"/>
      <c r="GX89" s="1"/>
      <c r="GY89" s="1"/>
      <c r="GZ89" s="1"/>
      <c r="HA89" s="1"/>
      <c r="HB89" s="1"/>
      <c r="HC89" s="1"/>
      <c r="HD89" s="1"/>
      <c r="HE89" s="1"/>
    </row>
    <row r="90" spans="1:213"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c r="GD90" s="1"/>
      <c r="GE90" s="1"/>
      <c r="GF90" s="1"/>
      <c r="GG90" s="1"/>
      <c r="GH90" s="1"/>
      <c r="GI90" s="1"/>
      <c r="GJ90" s="1"/>
      <c r="GK90" s="1"/>
      <c r="GL90" s="1"/>
      <c r="GM90" s="1"/>
      <c r="GN90" s="1"/>
      <c r="GO90" s="1"/>
      <c r="GP90" s="1"/>
      <c r="GQ90" s="1"/>
      <c r="GR90" s="1"/>
      <c r="GS90" s="1"/>
      <c r="GT90" s="1"/>
      <c r="GU90" s="1"/>
      <c r="GV90" s="1"/>
      <c r="GW90" s="1"/>
      <c r="GX90" s="1"/>
      <c r="GY90" s="1"/>
      <c r="GZ90" s="1"/>
      <c r="HA90" s="1"/>
      <c r="HB90" s="1"/>
      <c r="HC90" s="1"/>
      <c r="HD90" s="1"/>
      <c r="HE90" s="1"/>
    </row>
    <row r="91" spans="1:213"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c r="FX91" s="1"/>
      <c r="FY91" s="1"/>
      <c r="FZ91" s="1"/>
      <c r="GA91" s="1"/>
      <c r="GB91" s="1"/>
      <c r="GC91" s="1"/>
      <c r="GD91" s="1"/>
      <c r="GE91" s="1"/>
      <c r="GF91" s="1"/>
      <c r="GG91" s="1"/>
      <c r="GH91" s="1"/>
      <c r="GI91" s="1"/>
      <c r="GJ91" s="1"/>
      <c r="GK91" s="1"/>
      <c r="GL91" s="1"/>
      <c r="GM91" s="1"/>
      <c r="GN91" s="1"/>
      <c r="GO91" s="1"/>
      <c r="GP91" s="1"/>
      <c r="GQ91" s="1"/>
      <c r="GR91" s="1"/>
      <c r="GS91" s="1"/>
      <c r="GT91" s="1"/>
      <c r="GU91" s="1"/>
      <c r="GV91" s="1"/>
      <c r="GW91" s="1"/>
      <c r="GX91" s="1"/>
      <c r="GY91" s="1"/>
      <c r="GZ91" s="1"/>
      <c r="HA91" s="1"/>
      <c r="HB91" s="1"/>
      <c r="HC91" s="1"/>
      <c r="HD91" s="1"/>
      <c r="HE91" s="1"/>
    </row>
    <row r="92" spans="1:213"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c r="FS92" s="1"/>
      <c r="FT92" s="1"/>
      <c r="FU92" s="1"/>
      <c r="FV92" s="1"/>
      <c r="FW92" s="1"/>
      <c r="FX92" s="1"/>
      <c r="FY92" s="1"/>
      <c r="FZ92" s="1"/>
      <c r="GA92" s="1"/>
      <c r="GB92" s="1"/>
      <c r="GC92" s="1"/>
      <c r="GD92" s="1"/>
      <c r="GE92" s="1"/>
      <c r="GF92" s="1"/>
      <c r="GG92" s="1"/>
      <c r="GH92" s="1"/>
      <c r="GI92" s="1"/>
      <c r="GJ92" s="1"/>
      <c r="GK92" s="1"/>
      <c r="GL92" s="1"/>
      <c r="GM92" s="1"/>
      <c r="GN92" s="1"/>
      <c r="GO92" s="1"/>
      <c r="GP92" s="1"/>
      <c r="GQ92" s="1"/>
      <c r="GR92" s="1"/>
      <c r="GS92" s="1"/>
      <c r="GT92" s="1"/>
      <c r="GU92" s="1"/>
      <c r="GV92" s="1"/>
      <c r="GW92" s="1"/>
      <c r="GX92" s="1"/>
      <c r="GY92" s="1"/>
      <c r="GZ92" s="1"/>
      <c r="HA92" s="1"/>
      <c r="HB92" s="1"/>
      <c r="HC92" s="1"/>
      <c r="HD92" s="1"/>
      <c r="HE92" s="1"/>
    </row>
    <row r="93" spans="1:213"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c r="GB93" s="1"/>
      <c r="GC93" s="1"/>
      <c r="GD93" s="1"/>
      <c r="GE93" s="1"/>
      <c r="GF93" s="1"/>
      <c r="GG93" s="1"/>
      <c r="GH93" s="1"/>
      <c r="GI93" s="1"/>
      <c r="GJ93" s="1"/>
      <c r="GK93" s="1"/>
      <c r="GL93" s="1"/>
      <c r="GM93" s="1"/>
      <c r="GN93" s="1"/>
      <c r="GO93" s="1"/>
      <c r="GP93" s="1"/>
      <c r="GQ93" s="1"/>
      <c r="GR93" s="1"/>
      <c r="GS93" s="1"/>
      <c r="GT93" s="1"/>
      <c r="GU93" s="1"/>
      <c r="GV93" s="1"/>
      <c r="GW93" s="1"/>
      <c r="GX93" s="1"/>
      <c r="GY93" s="1"/>
      <c r="GZ93" s="1"/>
      <c r="HA93" s="1"/>
      <c r="HB93" s="1"/>
      <c r="HC93" s="1"/>
      <c r="HD93" s="1"/>
      <c r="HE93" s="1"/>
    </row>
    <row r="94" spans="1:213"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c r="FZ94" s="1"/>
      <c r="GA94" s="1"/>
      <c r="GB94" s="1"/>
      <c r="GC94" s="1"/>
      <c r="GD94" s="1"/>
      <c r="GE94" s="1"/>
      <c r="GF94" s="1"/>
      <c r="GG94" s="1"/>
      <c r="GH94" s="1"/>
      <c r="GI94" s="1"/>
      <c r="GJ94" s="1"/>
      <c r="GK94" s="1"/>
      <c r="GL94" s="1"/>
      <c r="GM94" s="1"/>
      <c r="GN94" s="1"/>
      <c r="GO94" s="1"/>
      <c r="GP94" s="1"/>
      <c r="GQ94" s="1"/>
      <c r="GR94" s="1"/>
      <c r="GS94" s="1"/>
      <c r="GT94" s="1"/>
      <c r="GU94" s="1"/>
      <c r="GV94" s="1"/>
      <c r="GW94" s="1"/>
      <c r="GX94" s="1"/>
      <c r="GY94" s="1"/>
      <c r="GZ94" s="1"/>
      <c r="HA94" s="1"/>
      <c r="HB94" s="1"/>
      <c r="HC94" s="1"/>
      <c r="HD94" s="1"/>
      <c r="HE94" s="1"/>
    </row>
    <row r="95" spans="1:213"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c r="FW95" s="1"/>
      <c r="FX95" s="1"/>
      <c r="FY95" s="1"/>
      <c r="FZ95" s="1"/>
      <c r="GA95" s="1"/>
      <c r="GB95" s="1"/>
      <c r="GC95" s="1"/>
      <c r="GD95" s="1"/>
      <c r="GE95" s="1"/>
      <c r="GF95" s="1"/>
      <c r="GG95" s="1"/>
      <c r="GH95" s="1"/>
      <c r="GI95" s="1"/>
      <c r="GJ95" s="1"/>
      <c r="GK95" s="1"/>
      <c r="GL95" s="1"/>
      <c r="GM95" s="1"/>
      <c r="GN95" s="1"/>
      <c r="GO95" s="1"/>
      <c r="GP95" s="1"/>
      <c r="GQ95" s="1"/>
      <c r="GR95" s="1"/>
      <c r="GS95" s="1"/>
      <c r="GT95" s="1"/>
      <c r="GU95" s="1"/>
      <c r="GV95" s="1"/>
      <c r="GW95" s="1"/>
      <c r="GX95" s="1"/>
      <c r="GY95" s="1"/>
      <c r="GZ95" s="1"/>
      <c r="HA95" s="1"/>
      <c r="HB95" s="1"/>
      <c r="HC95" s="1"/>
      <c r="HD95" s="1"/>
      <c r="HE95" s="1"/>
    </row>
    <row r="96" spans="1:213"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c r="FW96" s="1"/>
      <c r="FX96" s="1"/>
      <c r="FY96" s="1"/>
      <c r="FZ96" s="1"/>
      <c r="GA96" s="1"/>
      <c r="GB96" s="1"/>
      <c r="GC96" s="1"/>
      <c r="GD96" s="1"/>
      <c r="GE96" s="1"/>
      <c r="GF96" s="1"/>
      <c r="GG96" s="1"/>
      <c r="GH96" s="1"/>
      <c r="GI96" s="1"/>
      <c r="GJ96" s="1"/>
      <c r="GK96" s="1"/>
      <c r="GL96" s="1"/>
      <c r="GM96" s="1"/>
      <c r="GN96" s="1"/>
      <c r="GO96" s="1"/>
      <c r="GP96" s="1"/>
      <c r="GQ96" s="1"/>
      <c r="GR96" s="1"/>
      <c r="GS96" s="1"/>
      <c r="GT96" s="1"/>
      <c r="GU96" s="1"/>
      <c r="GV96" s="1"/>
      <c r="GW96" s="1"/>
      <c r="GX96" s="1"/>
      <c r="GY96" s="1"/>
      <c r="GZ96" s="1"/>
      <c r="HA96" s="1"/>
      <c r="HB96" s="1"/>
      <c r="HC96" s="1"/>
      <c r="HD96" s="1"/>
      <c r="HE96" s="1"/>
    </row>
    <row r="97" spans="1:213"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c r="FT97" s="1"/>
      <c r="FU97" s="1"/>
      <c r="FV97" s="1"/>
      <c r="FW97" s="1"/>
      <c r="FX97" s="1"/>
      <c r="FY97" s="1"/>
      <c r="FZ97" s="1"/>
      <c r="GA97" s="1"/>
      <c r="GB97" s="1"/>
      <c r="GC97" s="1"/>
      <c r="GD97" s="1"/>
      <c r="GE97" s="1"/>
      <c r="GF97" s="1"/>
      <c r="GG97" s="1"/>
      <c r="GH97" s="1"/>
      <c r="GI97" s="1"/>
      <c r="GJ97" s="1"/>
      <c r="GK97" s="1"/>
      <c r="GL97" s="1"/>
      <c r="GM97" s="1"/>
      <c r="GN97" s="1"/>
      <c r="GO97" s="1"/>
      <c r="GP97" s="1"/>
      <c r="GQ97" s="1"/>
      <c r="GR97" s="1"/>
      <c r="GS97" s="1"/>
      <c r="GT97" s="1"/>
      <c r="GU97" s="1"/>
      <c r="GV97" s="1"/>
      <c r="GW97" s="1"/>
      <c r="GX97" s="1"/>
      <c r="GY97" s="1"/>
      <c r="GZ97" s="1"/>
      <c r="HA97" s="1"/>
      <c r="HB97" s="1"/>
      <c r="HC97" s="1"/>
      <c r="HD97" s="1"/>
      <c r="HE97" s="1"/>
    </row>
    <row r="98" spans="1:213"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c r="FS98" s="1"/>
      <c r="FT98" s="1"/>
      <c r="FU98" s="1"/>
      <c r="FV98" s="1"/>
      <c r="FW98" s="1"/>
      <c r="FX98" s="1"/>
      <c r="FY98" s="1"/>
      <c r="FZ98" s="1"/>
      <c r="GA98" s="1"/>
      <c r="GB98" s="1"/>
      <c r="GC98" s="1"/>
      <c r="GD98" s="1"/>
      <c r="GE98" s="1"/>
      <c r="GF98" s="1"/>
      <c r="GG98" s="1"/>
      <c r="GH98" s="1"/>
      <c r="GI98" s="1"/>
      <c r="GJ98" s="1"/>
      <c r="GK98" s="1"/>
      <c r="GL98" s="1"/>
      <c r="GM98" s="1"/>
      <c r="GN98" s="1"/>
      <c r="GO98" s="1"/>
      <c r="GP98" s="1"/>
      <c r="GQ98" s="1"/>
      <c r="GR98" s="1"/>
      <c r="GS98" s="1"/>
      <c r="GT98" s="1"/>
      <c r="GU98" s="1"/>
      <c r="GV98" s="1"/>
      <c r="GW98" s="1"/>
      <c r="GX98" s="1"/>
      <c r="GY98" s="1"/>
      <c r="GZ98" s="1"/>
      <c r="HA98" s="1"/>
      <c r="HB98" s="1"/>
      <c r="HC98" s="1"/>
      <c r="HD98" s="1"/>
      <c r="HE98" s="1"/>
    </row>
    <row r="99" spans="1:213"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c r="FS99" s="1"/>
      <c r="FT99" s="1"/>
      <c r="FU99" s="1"/>
      <c r="FV99" s="1"/>
      <c r="FW99" s="1"/>
      <c r="FX99" s="1"/>
      <c r="FY99" s="1"/>
      <c r="FZ99" s="1"/>
      <c r="GA99" s="1"/>
      <c r="GB99" s="1"/>
      <c r="GC99" s="1"/>
      <c r="GD99" s="1"/>
      <c r="GE99" s="1"/>
      <c r="GF99" s="1"/>
      <c r="GG99" s="1"/>
      <c r="GH99" s="1"/>
      <c r="GI99" s="1"/>
      <c r="GJ99" s="1"/>
      <c r="GK99" s="1"/>
      <c r="GL99" s="1"/>
      <c r="GM99" s="1"/>
      <c r="GN99" s="1"/>
      <c r="GO99" s="1"/>
      <c r="GP99" s="1"/>
      <c r="GQ99" s="1"/>
      <c r="GR99" s="1"/>
      <c r="GS99" s="1"/>
      <c r="GT99" s="1"/>
      <c r="GU99" s="1"/>
      <c r="GV99" s="1"/>
      <c r="GW99" s="1"/>
      <c r="GX99" s="1"/>
      <c r="GY99" s="1"/>
      <c r="GZ99" s="1"/>
      <c r="HA99" s="1"/>
      <c r="HB99" s="1"/>
      <c r="HC99" s="1"/>
      <c r="HD99" s="1"/>
      <c r="HE99" s="1"/>
    </row>
    <row r="100" spans="1:213"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c r="FO100" s="1"/>
      <c r="FP100" s="1"/>
      <c r="FQ100" s="1"/>
      <c r="FR100" s="1"/>
      <c r="FS100" s="1"/>
      <c r="FT100" s="1"/>
      <c r="FU100" s="1"/>
      <c r="FV100" s="1"/>
      <c r="FW100" s="1"/>
      <c r="FX100" s="1"/>
      <c r="FY100" s="1"/>
      <c r="FZ100" s="1"/>
      <c r="GA100" s="1"/>
      <c r="GB100" s="1"/>
      <c r="GC100" s="1"/>
      <c r="GD100" s="1"/>
      <c r="GE100" s="1"/>
      <c r="GF100" s="1"/>
      <c r="GG100" s="1"/>
      <c r="GH100" s="1"/>
      <c r="GI100" s="1"/>
      <c r="GJ100" s="1"/>
      <c r="GK100" s="1"/>
      <c r="GL100" s="1"/>
      <c r="GM100" s="1"/>
      <c r="GN100" s="1"/>
      <c r="GO100" s="1"/>
      <c r="GP100" s="1"/>
      <c r="GQ100" s="1"/>
      <c r="GR100" s="1"/>
      <c r="GS100" s="1"/>
      <c r="GT100" s="1"/>
      <c r="GU100" s="1"/>
      <c r="GV100" s="1"/>
      <c r="GW100" s="1"/>
      <c r="GX100" s="1"/>
      <c r="GY100" s="1"/>
      <c r="GZ100" s="1"/>
      <c r="HA100" s="1"/>
      <c r="HB100" s="1"/>
      <c r="HC100" s="1"/>
      <c r="HD100" s="1"/>
      <c r="HE100" s="1"/>
    </row>
    <row r="101" spans="1:213"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c r="FP101" s="1"/>
      <c r="FQ101" s="1"/>
      <c r="FR101" s="1"/>
      <c r="FS101" s="1"/>
      <c r="FT101" s="1"/>
      <c r="FU101" s="1"/>
      <c r="FV101" s="1"/>
      <c r="FW101" s="1"/>
      <c r="FX101" s="1"/>
      <c r="FY101" s="1"/>
      <c r="FZ101" s="1"/>
      <c r="GA101" s="1"/>
      <c r="GB101" s="1"/>
      <c r="GC101" s="1"/>
      <c r="GD101" s="1"/>
      <c r="GE101" s="1"/>
      <c r="GF101" s="1"/>
      <c r="GG101" s="1"/>
      <c r="GH101" s="1"/>
      <c r="GI101" s="1"/>
      <c r="GJ101" s="1"/>
      <c r="GK101" s="1"/>
      <c r="GL101" s="1"/>
      <c r="GM101" s="1"/>
      <c r="GN101" s="1"/>
      <c r="GO101" s="1"/>
      <c r="GP101" s="1"/>
      <c r="GQ101" s="1"/>
      <c r="GR101" s="1"/>
      <c r="GS101" s="1"/>
      <c r="GT101" s="1"/>
      <c r="GU101" s="1"/>
      <c r="GV101" s="1"/>
      <c r="GW101" s="1"/>
      <c r="GX101" s="1"/>
      <c r="GY101" s="1"/>
      <c r="GZ101" s="1"/>
      <c r="HA101" s="1"/>
      <c r="HB101" s="1"/>
      <c r="HC101" s="1"/>
      <c r="HD101" s="1"/>
      <c r="HE101" s="1"/>
    </row>
    <row r="102" spans="1:213"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c r="FO102" s="1"/>
      <c r="FP102" s="1"/>
      <c r="FQ102" s="1"/>
      <c r="FR102" s="1"/>
      <c r="FS102" s="1"/>
      <c r="FT102" s="1"/>
      <c r="FU102" s="1"/>
      <c r="FV102" s="1"/>
      <c r="FW102" s="1"/>
      <c r="FX102" s="1"/>
      <c r="FY102" s="1"/>
      <c r="FZ102" s="1"/>
      <c r="GA102" s="1"/>
      <c r="GB102" s="1"/>
      <c r="GC102" s="1"/>
      <c r="GD102" s="1"/>
      <c r="GE102" s="1"/>
      <c r="GF102" s="1"/>
      <c r="GG102" s="1"/>
      <c r="GH102" s="1"/>
      <c r="GI102" s="1"/>
      <c r="GJ102" s="1"/>
      <c r="GK102" s="1"/>
      <c r="GL102" s="1"/>
      <c r="GM102" s="1"/>
      <c r="GN102" s="1"/>
      <c r="GO102" s="1"/>
      <c r="GP102" s="1"/>
      <c r="GQ102" s="1"/>
      <c r="GR102" s="1"/>
      <c r="GS102" s="1"/>
      <c r="GT102" s="1"/>
      <c r="GU102" s="1"/>
      <c r="GV102" s="1"/>
      <c r="GW102" s="1"/>
      <c r="GX102" s="1"/>
      <c r="GY102" s="1"/>
      <c r="GZ102" s="1"/>
      <c r="HA102" s="1"/>
      <c r="HB102" s="1"/>
      <c r="HC102" s="1"/>
      <c r="HD102" s="1"/>
      <c r="HE102" s="1"/>
    </row>
    <row r="103" spans="1:213"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c r="FS103" s="1"/>
      <c r="FT103" s="1"/>
      <c r="FU103" s="1"/>
      <c r="FV103" s="1"/>
      <c r="FW103" s="1"/>
      <c r="FX103" s="1"/>
      <c r="FY103" s="1"/>
      <c r="FZ103" s="1"/>
      <c r="GA103" s="1"/>
      <c r="GB103" s="1"/>
      <c r="GC103" s="1"/>
      <c r="GD103" s="1"/>
      <c r="GE103" s="1"/>
      <c r="GF103" s="1"/>
      <c r="GG103" s="1"/>
      <c r="GH103" s="1"/>
      <c r="GI103" s="1"/>
      <c r="GJ103" s="1"/>
      <c r="GK103" s="1"/>
      <c r="GL103" s="1"/>
      <c r="GM103" s="1"/>
      <c r="GN103" s="1"/>
      <c r="GO103" s="1"/>
      <c r="GP103" s="1"/>
      <c r="GQ103" s="1"/>
      <c r="GR103" s="1"/>
      <c r="GS103" s="1"/>
      <c r="GT103" s="1"/>
      <c r="GU103" s="1"/>
      <c r="GV103" s="1"/>
      <c r="GW103" s="1"/>
      <c r="GX103" s="1"/>
      <c r="GY103" s="1"/>
      <c r="GZ103" s="1"/>
      <c r="HA103" s="1"/>
      <c r="HB103" s="1"/>
      <c r="HC103" s="1"/>
      <c r="HD103" s="1"/>
      <c r="HE103" s="1"/>
    </row>
    <row r="104" spans="1:213"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c r="FS104" s="1"/>
      <c r="FT104" s="1"/>
      <c r="FU104" s="1"/>
      <c r="FV104" s="1"/>
      <c r="FW104" s="1"/>
      <c r="FX104" s="1"/>
      <c r="FY104" s="1"/>
      <c r="FZ104" s="1"/>
      <c r="GA104" s="1"/>
      <c r="GB104" s="1"/>
      <c r="GC104" s="1"/>
      <c r="GD104" s="1"/>
      <c r="GE104" s="1"/>
      <c r="GF104" s="1"/>
      <c r="GG104" s="1"/>
      <c r="GH104" s="1"/>
      <c r="GI104" s="1"/>
      <c r="GJ104" s="1"/>
      <c r="GK104" s="1"/>
      <c r="GL104" s="1"/>
      <c r="GM104" s="1"/>
      <c r="GN104" s="1"/>
      <c r="GO104" s="1"/>
      <c r="GP104" s="1"/>
      <c r="GQ104" s="1"/>
      <c r="GR104" s="1"/>
      <c r="GS104" s="1"/>
      <c r="GT104" s="1"/>
      <c r="GU104" s="1"/>
      <c r="GV104" s="1"/>
      <c r="GW104" s="1"/>
      <c r="GX104" s="1"/>
      <c r="GY104" s="1"/>
      <c r="GZ104" s="1"/>
      <c r="HA104" s="1"/>
      <c r="HB104" s="1"/>
      <c r="HC104" s="1"/>
      <c r="HD104" s="1"/>
      <c r="HE104" s="1"/>
    </row>
    <row r="105" spans="1:213"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row>
    <row r="106" spans="1:213"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row>
    <row r="107" spans="1:213"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row>
    <row r="108" spans="1:213"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row>
    <row r="109" spans="1:213"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row>
    <row r="110" spans="1:213"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row>
    <row r="111" spans="1:213"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row>
    <row r="112" spans="1:213"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row>
    <row r="113" spans="1:213"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row>
    <row r="114" spans="1:213"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row>
    <row r="115" spans="1:213"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c r="FL115" s="1"/>
      <c r="FM115" s="1"/>
      <c r="FN115" s="1"/>
      <c r="FO115" s="1"/>
      <c r="FP115" s="1"/>
      <c r="FQ115" s="1"/>
      <c r="FR115" s="1"/>
      <c r="FS115" s="1"/>
      <c r="FT115" s="1"/>
      <c r="FU115" s="1"/>
      <c r="FV115" s="1"/>
      <c r="FW115" s="1"/>
      <c r="FX115" s="1"/>
      <c r="FY115" s="1"/>
      <c r="FZ115" s="1"/>
      <c r="GA115" s="1"/>
      <c r="GB115" s="1"/>
      <c r="GC115" s="1"/>
      <c r="GD115" s="1"/>
      <c r="GE115" s="1"/>
      <c r="GF115" s="1"/>
      <c r="GG115" s="1"/>
      <c r="GH115" s="1"/>
      <c r="GI115" s="1"/>
      <c r="GJ115" s="1"/>
      <c r="GK115" s="1"/>
      <c r="GL115" s="1"/>
      <c r="GM115" s="1"/>
      <c r="GN115" s="1"/>
      <c r="GO115" s="1"/>
      <c r="GP115" s="1"/>
      <c r="GQ115" s="1"/>
      <c r="GR115" s="1"/>
      <c r="GS115" s="1"/>
      <c r="GT115" s="1"/>
      <c r="GU115" s="1"/>
      <c r="GV115" s="1"/>
      <c r="GW115" s="1"/>
      <c r="GX115" s="1"/>
      <c r="GY115" s="1"/>
      <c r="GZ115" s="1"/>
      <c r="HA115" s="1"/>
      <c r="HB115" s="1"/>
      <c r="HC115" s="1"/>
      <c r="HD115" s="1"/>
      <c r="HE115" s="1"/>
    </row>
    <row r="116" spans="1:213"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c r="FL116" s="1"/>
      <c r="FM116" s="1"/>
      <c r="FN116" s="1"/>
      <c r="FO116" s="1"/>
      <c r="FP116" s="1"/>
      <c r="FQ116" s="1"/>
      <c r="FR116" s="1"/>
      <c r="FS116" s="1"/>
      <c r="FT116" s="1"/>
      <c r="FU116" s="1"/>
      <c r="FV116" s="1"/>
      <c r="FW116" s="1"/>
      <c r="FX116" s="1"/>
      <c r="FY116" s="1"/>
      <c r="FZ116" s="1"/>
      <c r="GA116" s="1"/>
      <c r="GB116" s="1"/>
      <c r="GC116" s="1"/>
      <c r="GD116" s="1"/>
      <c r="GE116" s="1"/>
      <c r="GF116" s="1"/>
      <c r="GG116" s="1"/>
      <c r="GH116" s="1"/>
      <c r="GI116" s="1"/>
      <c r="GJ116" s="1"/>
      <c r="GK116" s="1"/>
      <c r="GL116" s="1"/>
      <c r="GM116" s="1"/>
      <c r="GN116" s="1"/>
      <c r="GO116" s="1"/>
      <c r="GP116" s="1"/>
      <c r="GQ116" s="1"/>
      <c r="GR116" s="1"/>
      <c r="GS116" s="1"/>
      <c r="GT116" s="1"/>
      <c r="GU116" s="1"/>
      <c r="GV116" s="1"/>
      <c r="GW116" s="1"/>
      <c r="GX116" s="1"/>
      <c r="GY116" s="1"/>
      <c r="GZ116" s="1"/>
      <c r="HA116" s="1"/>
      <c r="HB116" s="1"/>
      <c r="HC116" s="1"/>
      <c r="HD116" s="1"/>
      <c r="HE116" s="1"/>
    </row>
    <row r="117" spans="1:213"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c r="FJ117" s="1"/>
      <c r="FK117" s="1"/>
      <c r="FL117" s="1"/>
      <c r="FM117" s="1"/>
      <c r="FN117" s="1"/>
      <c r="FO117" s="1"/>
      <c r="FP117" s="1"/>
      <c r="FQ117" s="1"/>
      <c r="FR117" s="1"/>
      <c r="FS117" s="1"/>
      <c r="FT117" s="1"/>
      <c r="FU117" s="1"/>
      <c r="FV117" s="1"/>
      <c r="FW117" s="1"/>
      <c r="FX117" s="1"/>
      <c r="FY117" s="1"/>
      <c r="FZ117" s="1"/>
      <c r="GA117" s="1"/>
      <c r="GB117" s="1"/>
      <c r="GC117" s="1"/>
      <c r="GD117" s="1"/>
      <c r="GE117" s="1"/>
      <c r="GF117" s="1"/>
      <c r="GG117" s="1"/>
      <c r="GH117" s="1"/>
      <c r="GI117" s="1"/>
      <c r="GJ117" s="1"/>
      <c r="GK117" s="1"/>
      <c r="GL117" s="1"/>
      <c r="GM117" s="1"/>
      <c r="GN117" s="1"/>
      <c r="GO117" s="1"/>
      <c r="GP117" s="1"/>
      <c r="GQ117" s="1"/>
      <c r="GR117" s="1"/>
      <c r="GS117" s="1"/>
      <c r="GT117" s="1"/>
      <c r="GU117" s="1"/>
      <c r="GV117" s="1"/>
      <c r="GW117" s="1"/>
      <c r="GX117" s="1"/>
      <c r="GY117" s="1"/>
      <c r="GZ117" s="1"/>
      <c r="HA117" s="1"/>
      <c r="HB117" s="1"/>
      <c r="HC117" s="1"/>
      <c r="HD117" s="1"/>
      <c r="HE117" s="1"/>
    </row>
    <row r="118" spans="1:213"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c r="FE118" s="1"/>
      <c r="FF118" s="1"/>
      <c r="FG118" s="1"/>
      <c r="FH118" s="1"/>
      <c r="FI118" s="1"/>
      <c r="FJ118" s="1"/>
      <c r="FK118" s="1"/>
      <c r="FL118" s="1"/>
      <c r="FM118" s="1"/>
      <c r="FN118" s="1"/>
      <c r="FO118" s="1"/>
      <c r="FP118" s="1"/>
      <c r="FQ118" s="1"/>
      <c r="FR118" s="1"/>
      <c r="FS118" s="1"/>
      <c r="FT118" s="1"/>
      <c r="FU118" s="1"/>
      <c r="FV118" s="1"/>
      <c r="FW118" s="1"/>
      <c r="FX118" s="1"/>
      <c r="FY118" s="1"/>
      <c r="FZ118" s="1"/>
      <c r="GA118" s="1"/>
      <c r="GB118" s="1"/>
      <c r="GC118" s="1"/>
      <c r="GD118" s="1"/>
      <c r="GE118" s="1"/>
      <c r="GF118" s="1"/>
      <c r="GG118" s="1"/>
      <c r="GH118" s="1"/>
      <c r="GI118" s="1"/>
      <c r="GJ118" s="1"/>
      <c r="GK118" s="1"/>
      <c r="GL118" s="1"/>
      <c r="GM118" s="1"/>
      <c r="GN118" s="1"/>
      <c r="GO118" s="1"/>
      <c r="GP118" s="1"/>
      <c r="GQ118" s="1"/>
      <c r="GR118" s="1"/>
      <c r="GS118" s="1"/>
      <c r="GT118" s="1"/>
      <c r="GU118" s="1"/>
      <c r="GV118" s="1"/>
      <c r="GW118" s="1"/>
      <c r="GX118" s="1"/>
      <c r="GY118" s="1"/>
      <c r="GZ118" s="1"/>
      <c r="HA118" s="1"/>
      <c r="HB118" s="1"/>
      <c r="HC118" s="1"/>
      <c r="HD118" s="1"/>
      <c r="HE118" s="1"/>
    </row>
    <row r="119" spans="1:213"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c r="FO119" s="1"/>
      <c r="FP119" s="1"/>
      <c r="FQ119" s="1"/>
      <c r="FR119" s="1"/>
      <c r="FS119" s="1"/>
      <c r="FT119" s="1"/>
      <c r="FU119" s="1"/>
      <c r="FV119" s="1"/>
      <c r="FW119" s="1"/>
      <c r="FX119" s="1"/>
      <c r="FY119" s="1"/>
      <c r="FZ119" s="1"/>
      <c r="GA119" s="1"/>
      <c r="GB119" s="1"/>
      <c r="GC119" s="1"/>
      <c r="GD119" s="1"/>
      <c r="GE119" s="1"/>
      <c r="GF119" s="1"/>
      <c r="GG119" s="1"/>
      <c r="GH119" s="1"/>
      <c r="GI119" s="1"/>
      <c r="GJ119" s="1"/>
      <c r="GK119" s="1"/>
      <c r="GL119" s="1"/>
      <c r="GM119" s="1"/>
      <c r="GN119" s="1"/>
      <c r="GO119" s="1"/>
      <c r="GP119" s="1"/>
      <c r="GQ119" s="1"/>
      <c r="GR119" s="1"/>
      <c r="GS119" s="1"/>
      <c r="GT119" s="1"/>
      <c r="GU119" s="1"/>
      <c r="GV119" s="1"/>
      <c r="GW119" s="1"/>
      <c r="GX119" s="1"/>
      <c r="GY119" s="1"/>
      <c r="GZ119" s="1"/>
      <c r="HA119" s="1"/>
      <c r="HB119" s="1"/>
      <c r="HC119" s="1"/>
      <c r="HD119" s="1"/>
      <c r="HE119" s="1"/>
    </row>
    <row r="120" spans="1:213"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c r="FP120" s="1"/>
      <c r="FQ120" s="1"/>
      <c r="FR120" s="1"/>
      <c r="FS120" s="1"/>
      <c r="FT120" s="1"/>
      <c r="FU120" s="1"/>
      <c r="FV120" s="1"/>
      <c r="FW120" s="1"/>
      <c r="FX120" s="1"/>
      <c r="FY120" s="1"/>
      <c r="FZ120" s="1"/>
      <c r="GA120" s="1"/>
      <c r="GB120" s="1"/>
      <c r="GC120" s="1"/>
      <c r="GD120" s="1"/>
      <c r="GE120" s="1"/>
      <c r="GF120" s="1"/>
      <c r="GG120" s="1"/>
      <c r="GH120" s="1"/>
      <c r="GI120" s="1"/>
      <c r="GJ120" s="1"/>
      <c r="GK120" s="1"/>
      <c r="GL120" s="1"/>
      <c r="GM120" s="1"/>
      <c r="GN120" s="1"/>
      <c r="GO120" s="1"/>
      <c r="GP120" s="1"/>
      <c r="GQ120" s="1"/>
      <c r="GR120" s="1"/>
      <c r="GS120" s="1"/>
      <c r="GT120" s="1"/>
      <c r="GU120" s="1"/>
      <c r="GV120" s="1"/>
      <c r="GW120" s="1"/>
      <c r="GX120" s="1"/>
      <c r="GY120" s="1"/>
      <c r="GZ120" s="1"/>
      <c r="HA120" s="1"/>
      <c r="HB120" s="1"/>
      <c r="HC120" s="1"/>
      <c r="HD120" s="1"/>
      <c r="HE120" s="1"/>
    </row>
    <row r="121" spans="1:213"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c r="FO121" s="1"/>
      <c r="FP121" s="1"/>
      <c r="FQ121" s="1"/>
      <c r="FR121" s="1"/>
      <c r="FS121" s="1"/>
      <c r="FT121" s="1"/>
      <c r="FU121" s="1"/>
      <c r="FV121" s="1"/>
      <c r="FW121" s="1"/>
      <c r="FX121" s="1"/>
      <c r="FY121" s="1"/>
      <c r="FZ121" s="1"/>
      <c r="GA121" s="1"/>
      <c r="GB121" s="1"/>
      <c r="GC121" s="1"/>
      <c r="GD121" s="1"/>
      <c r="GE121" s="1"/>
      <c r="GF121" s="1"/>
      <c r="GG121" s="1"/>
      <c r="GH121" s="1"/>
      <c r="GI121" s="1"/>
      <c r="GJ121" s="1"/>
      <c r="GK121" s="1"/>
      <c r="GL121" s="1"/>
      <c r="GM121" s="1"/>
      <c r="GN121" s="1"/>
      <c r="GO121" s="1"/>
      <c r="GP121" s="1"/>
      <c r="GQ121" s="1"/>
      <c r="GR121" s="1"/>
      <c r="GS121" s="1"/>
      <c r="GT121" s="1"/>
      <c r="GU121" s="1"/>
      <c r="GV121" s="1"/>
      <c r="GW121" s="1"/>
      <c r="GX121" s="1"/>
      <c r="GY121" s="1"/>
      <c r="GZ121" s="1"/>
      <c r="HA121" s="1"/>
      <c r="HB121" s="1"/>
      <c r="HC121" s="1"/>
      <c r="HD121" s="1"/>
      <c r="HE121" s="1"/>
    </row>
    <row r="122" spans="1:213"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c r="FO122" s="1"/>
      <c r="FP122" s="1"/>
      <c r="FQ122" s="1"/>
      <c r="FR122" s="1"/>
      <c r="FS122" s="1"/>
      <c r="FT122" s="1"/>
      <c r="FU122" s="1"/>
      <c r="FV122" s="1"/>
      <c r="FW122" s="1"/>
      <c r="FX122" s="1"/>
      <c r="FY122" s="1"/>
      <c r="FZ122" s="1"/>
      <c r="GA122" s="1"/>
      <c r="GB122" s="1"/>
      <c r="GC122" s="1"/>
      <c r="GD122" s="1"/>
      <c r="GE122" s="1"/>
      <c r="GF122" s="1"/>
      <c r="GG122" s="1"/>
      <c r="GH122" s="1"/>
      <c r="GI122" s="1"/>
      <c r="GJ122" s="1"/>
      <c r="GK122" s="1"/>
      <c r="GL122" s="1"/>
      <c r="GM122" s="1"/>
      <c r="GN122" s="1"/>
      <c r="GO122" s="1"/>
      <c r="GP122" s="1"/>
      <c r="GQ122" s="1"/>
      <c r="GR122" s="1"/>
      <c r="GS122" s="1"/>
      <c r="GT122" s="1"/>
      <c r="GU122" s="1"/>
      <c r="GV122" s="1"/>
      <c r="GW122" s="1"/>
      <c r="GX122" s="1"/>
      <c r="GY122" s="1"/>
      <c r="GZ122" s="1"/>
      <c r="HA122" s="1"/>
      <c r="HB122" s="1"/>
      <c r="HC122" s="1"/>
      <c r="HD122" s="1"/>
      <c r="HE122" s="1"/>
    </row>
    <row r="123" spans="1:213"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c r="FO123" s="1"/>
      <c r="FP123" s="1"/>
      <c r="FQ123" s="1"/>
      <c r="FR123" s="1"/>
      <c r="FS123" s="1"/>
      <c r="FT123" s="1"/>
      <c r="FU123" s="1"/>
      <c r="FV123" s="1"/>
      <c r="FW123" s="1"/>
      <c r="FX123" s="1"/>
      <c r="FY123" s="1"/>
      <c r="FZ123" s="1"/>
      <c r="GA123" s="1"/>
      <c r="GB123" s="1"/>
      <c r="GC123" s="1"/>
      <c r="GD123" s="1"/>
      <c r="GE123" s="1"/>
      <c r="GF123" s="1"/>
      <c r="GG123" s="1"/>
      <c r="GH123" s="1"/>
      <c r="GI123" s="1"/>
      <c r="GJ123" s="1"/>
      <c r="GK123" s="1"/>
      <c r="GL123" s="1"/>
      <c r="GM123" s="1"/>
      <c r="GN123" s="1"/>
      <c r="GO123" s="1"/>
      <c r="GP123" s="1"/>
      <c r="GQ123" s="1"/>
      <c r="GR123" s="1"/>
      <c r="GS123" s="1"/>
      <c r="GT123" s="1"/>
      <c r="GU123" s="1"/>
      <c r="GV123" s="1"/>
      <c r="GW123" s="1"/>
      <c r="GX123" s="1"/>
      <c r="GY123" s="1"/>
      <c r="GZ123" s="1"/>
      <c r="HA123" s="1"/>
      <c r="HB123" s="1"/>
      <c r="HC123" s="1"/>
      <c r="HD123" s="1"/>
      <c r="HE123" s="1"/>
    </row>
    <row r="124" spans="1:213"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c r="FO124" s="1"/>
      <c r="FP124" s="1"/>
      <c r="FQ124" s="1"/>
      <c r="FR124" s="1"/>
      <c r="FS124" s="1"/>
      <c r="FT124" s="1"/>
      <c r="FU124" s="1"/>
      <c r="FV124" s="1"/>
      <c r="FW124" s="1"/>
      <c r="FX124" s="1"/>
      <c r="FY124" s="1"/>
      <c r="FZ124" s="1"/>
      <c r="GA124" s="1"/>
      <c r="GB124" s="1"/>
      <c r="GC124" s="1"/>
      <c r="GD124" s="1"/>
      <c r="GE124" s="1"/>
      <c r="GF124" s="1"/>
      <c r="GG124" s="1"/>
      <c r="GH124" s="1"/>
      <c r="GI124" s="1"/>
      <c r="GJ124" s="1"/>
      <c r="GK124" s="1"/>
      <c r="GL124" s="1"/>
      <c r="GM124" s="1"/>
      <c r="GN124" s="1"/>
      <c r="GO124" s="1"/>
      <c r="GP124" s="1"/>
      <c r="GQ124" s="1"/>
      <c r="GR124" s="1"/>
      <c r="GS124" s="1"/>
      <c r="GT124" s="1"/>
      <c r="GU124" s="1"/>
      <c r="GV124" s="1"/>
      <c r="GW124" s="1"/>
      <c r="GX124" s="1"/>
      <c r="GY124" s="1"/>
      <c r="GZ124" s="1"/>
      <c r="HA124" s="1"/>
      <c r="HB124" s="1"/>
      <c r="HC124" s="1"/>
      <c r="HD124" s="1"/>
      <c r="HE124" s="1"/>
    </row>
    <row r="125" spans="1:213"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c r="EY125" s="1"/>
      <c r="EZ125" s="1"/>
      <c r="FA125" s="1"/>
      <c r="FB125" s="1"/>
      <c r="FC125" s="1"/>
      <c r="FD125" s="1"/>
      <c r="FE125" s="1"/>
      <c r="FF125" s="1"/>
      <c r="FG125" s="1"/>
      <c r="FH125" s="1"/>
      <c r="FI125" s="1"/>
      <c r="FJ125" s="1"/>
      <c r="FK125" s="1"/>
      <c r="FL125" s="1"/>
      <c r="FM125" s="1"/>
      <c r="FN125" s="1"/>
      <c r="FO125" s="1"/>
      <c r="FP125" s="1"/>
      <c r="FQ125" s="1"/>
      <c r="FR125" s="1"/>
      <c r="FS125" s="1"/>
      <c r="FT125" s="1"/>
      <c r="FU125" s="1"/>
      <c r="FV125" s="1"/>
      <c r="FW125" s="1"/>
      <c r="FX125" s="1"/>
      <c r="FY125" s="1"/>
      <c r="FZ125" s="1"/>
      <c r="GA125" s="1"/>
      <c r="GB125" s="1"/>
      <c r="GC125" s="1"/>
      <c r="GD125" s="1"/>
      <c r="GE125" s="1"/>
      <c r="GF125" s="1"/>
      <c r="GG125" s="1"/>
      <c r="GH125" s="1"/>
      <c r="GI125" s="1"/>
      <c r="GJ125" s="1"/>
      <c r="GK125" s="1"/>
      <c r="GL125" s="1"/>
      <c r="GM125" s="1"/>
      <c r="GN125" s="1"/>
      <c r="GO125" s="1"/>
      <c r="GP125" s="1"/>
      <c r="GQ125" s="1"/>
      <c r="GR125" s="1"/>
      <c r="GS125" s="1"/>
      <c r="GT125" s="1"/>
      <c r="GU125" s="1"/>
      <c r="GV125" s="1"/>
      <c r="GW125" s="1"/>
      <c r="GX125" s="1"/>
      <c r="GY125" s="1"/>
      <c r="GZ125" s="1"/>
      <c r="HA125" s="1"/>
      <c r="HB125" s="1"/>
      <c r="HC125" s="1"/>
      <c r="HD125" s="1"/>
      <c r="HE125" s="1"/>
    </row>
    <row r="126" spans="1:213"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c r="GH126" s="1"/>
      <c r="GI126" s="1"/>
      <c r="GJ126" s="1"/>
      <c r="GK126" s="1"/>
      <c r="GL126" s="1"/>
      <c r="GM126" s="1"/>
      <c r="GN126" s="1"/>
      <c r="GO126" s="1"/>
      <c r="GP126" s="1"/>
      <c r="GQ126" s="1"/>
      <c r="GR126" s="1"/>
      <c r="GS126" s="1"/>
      <c r="GT126" s="1"/>
      <c r="GU126" s="1"/>
      <c r="GV126" s="1"/>
      <c r="GW126" s="1"/>
      <c r="GX126" s="1"/>
      <c r="GY126" s="1"/>
      <c r="GZ126" s="1"/>
      <c r="HA126" s="1"/>
      <c r="HB126" s="1"/>
      <c r="HC126" s="1"/>
      <c r="HD126" s="1"/>
      <c r="HE126" s="1"/>
    </row>
    <row r="127" spans="1:213"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row>
    <row r="128" spans="1:213"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row>
    <row r="129" spans="1:213"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row>
    <row r="130" spans="1:213"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row>
    <row r="131" spans="1:213"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row>
    <row r="132" spans="1:213"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row>
    <row r="133" spans="1:213"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row>
    <row r="134" spans="1:213"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row>
    <row r="135" spans="1:213"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row>
    <row r="136" spans="1:213"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row>
    <row r="137" spans="1:213"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row>
    <row r="138" spans="1:213"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row>
    <row r="139" spans="1:213"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row>
    <row r="140" spans="1:213"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row>
    <row r="141" spans="1:213"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row>
    <row r="142" spans="1:213"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row>
    <row r="143" spans="1:213"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row>
    <row r="144" spans="1:213"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row>
    <row r="145" spans="1:213"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row>
    <row r="146" spans="1:213"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row>
    <row r="147" spans="1:213"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row>
    <row r="148" spans="1:213"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row>
    <row r="149" spans="1:213"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row>
    <row r="150" spans="1:213"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row>
    <row r="151" spans="1:213"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row>
    <row r="152" spans="1:213"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row>
    <row r="153" spans="1:213"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row>
    <row r="154" spans="1:213"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row>
    <row r="155" spans="1:213"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row>
    <row r="156" spans="1:213"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row>
    <row r="157" spans="1:213"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row>
    <row r="158" spans="1:213"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row>
    <row r="159" spans="1:213"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row>
    <row r="160" spans="1:213"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row>
    <row r="161" spans="1:213"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row>
    <row r="162" spans="1:213"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row>
    <row r="163" spans="1:213"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row>
    <row r="164" spans="1:213"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row>
    <row r="165" spans="1:213"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row>
    <row r="166" spans="1:213"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c r="FM166" s="1"/>
      <c r="FN166" s="1"/>
      <c r="FO166" s="1"/>
      <c r="FP166" s="1"/>
      <c r="FQ166" s="1"/>
      <c r="FR166" s="1"/>
      <c r="FS166" s="1"/>
      <c r="FT166" s="1"/>
      <c r="FU166" s="1"/>
      <c r="FV166" s="1"/>
      <c r="FW166" s="1"/>
      <c r="FX166" s="1"/>
      <c r="FY166" s="1"/>
      <c r="FZ166" s="1"/>
      <c r="GA166" s="1"/>
      <c r="GB166" s="1"/>
      <c r="GC166" s="1"/>
      <c r="GD166" s="1"/>
      <c r="GE166" s="1"/>
      <c r="GF166" s="1"/>
      <c r="GG166" s="1"/>
      <c r="GH166" s="1"/>
      <c r="GI166" s="1"/>
      <c r="GJ166" s="1"/>
      <c r="GK166" s="1"/>
      <c r="GL166" s="1"/>
      <c r="GM166" s="1"/>
      <c r="GN166" s="1"/>
      <c r="GO166" s="1"/>
      <c r="GP166" s="1"/>
      <c r="GQ166" s="1"/>
      <c r="GR166" s="1"/>
      <c r="GS166" s="1"/>
      <c r="GT166" s="1"/>
      <c r="GU166" s="1"/>
      <c r="GV166" s="1"/>
      <c r="GW166" s="1"/>
      <c r="GX166" s="1"/>
      <c r="GY166" s="1"/>
      <c r="GZ166" s="1"/>
      <c r="HA166" s="1"/>
      <c r="HB166" s="1"/>
      <c r="HC166" s="1"/>
      <c r="HD166" s="1"/>
      <c r="HE166" s="1"/>
    </row>
    <row r="167" spans="1:213"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c r="FO167" s="1"/>
      <c r="FP167" s="1"/>
      <c r="FQ167" s="1"/>
      <c r="FR167" s="1"/>
      <c r="FS167" s="1"/>
      <c r="FT167" s="1"/>
      <c r="FU167" s="1"/>
      <c r="FV167" s="1"/>
      <c r="FW167" s="1"/>
      <c r="FX167" s="1"/>
      <c r="FY167" s="1"/>
      <c r="FZ167" s="1"/>
      <c r="GA167" s="1"/>
      <c r="GB167" s="1"/>
      <c r="GC167" s="1"/>
      <c r="GD167" s="1"/>
      <c r="GE167" s="1"/>
      <c r="GF167" s="1"/>
      <c r="GG167" s="1"/>
      <c r="GH167" s="1"/>
      <c r="GI167" s="1"/>
      <c r="GJ167" s="1"/>
      <c r="GK167" s="1"/>
      <c r="GL167" s="1"/>
      <c r="GM167" s="1"/>
      <c r="GN167" s="1"/>
      <c r="GO167" s="1"/>
      <c r="GP167" s="1"/>
      <c r="GQ167" s="1"/>
      <c r="GR167" s="1"/>
      <c r="GS167" s="1"/>
      <c r="GT167" s="1"/>
      <c r="GU167" s="1"/>
      <c r="GV167" s="1"/>
      <c r="GW167" s="1"/>
      <c r="GX167" s="1"/>
      <c r="GY167" s="1"/>
      <c r="GZ167" s="1"/>
      <c r="HA167" s="1"/>
      <c r="HB167" s="1"/>
      <c r="HC167" s="1"/>
      <c r="HD167" s="1"/>
      <c r="HE167" s="1"/>
    </row>
    <row r="168" spans="1:213"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c r="FO168" s="1"/>
      <c r="FP168" s="1"/>
      <c r="FQ168" s="1"/>
      <c r="FR168" s="1"/>
      <c r="FS168" s="1"/>
      <c r="FT168" s="1"/>
      <c r="FU168" s="1"/>
      <c r="FV168" s="1"/>
      <c r="FW168" s="1"/>
      <c r="FX168" s="1"/>
      <c r="FY168" s="1"/>
      <c r="FZ168" s="1"/>
      <c r="GA168" s="1"/>
      <c r="GB168" s="1"/>
      <c r="GC168" s="1"/>
      <c r="GD168" s="1"/>
      <c r="GE168" s="1"/>
      <c r="GF168" s="1"/>
      <c r="GG168" s="1"/>
      <c r="GH168" s="1"/>
      <c r="GI168" s="1"/>
      <c r="GJ168" s="1"/>
      <c r="GK168" s="1"/>
      <c r="GL168" s="1"/>
      <c r="GM168" s="1"/>
      <c r="GN168" s="1"/>
      <c r="GO168" s="1"/>
      <c r="GP168" s="1"/>
      <c r="GQ168" s="1"/>
      <c r="GR168" s="1"/>
      <c r="GS168" s="1"/>
      <c r="GT168" s="1"/>
      <c r="GU168" s="1"/>
      <c r="GV168" s="1"/>
      <c r="GW168" s="1"/>
      <c r="GX168" s="1"/>
      <c r="GY168" s="1"/>
      <c r="GZ168" s="1"/>
      <c r="HA168" s="1"/>
      <c r="HB168" s="1"/>
      <c r="HC168" s="1"/>
      <c r="HD168" s="1"/>
      <c r="HE168" s="1"/>
    </row>
    <row r="169" spans="1:213"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c r="FO169" s="1"/>
      <c r="FP169" s="1"/>
      <c r="FQ169" s="1"/>
      <c r="FR169" s="1"/>
      <c r="FS169" s="1"/>
      <c r="FT169" s="1"/>
      <c r="FU169" s="1"/>
      <c r="FV169" s="1"/>
      <c r="FW169" s="1"/>
      <c r="FX169" s="1"/>
      <c r="FY169" s="1"/>
      <c r="FZ169" s="1"/>
      <c r="GA169" s="1"/>
      <c r="GB169" s="1"/>
      <c r="GC169" s="1"/>
      <c r="GD169" s="1"/>
      <c r="GE169" s="1"/>
      <c r="GF169" s="1"/>
      <c r="GG169" s="1"/>
      <c r="GH169" s="1"/>
      <c r="GI169" s="1"/>
      <c r="GJ169" s="1"/>
      <c r="GK169" s="1"/>
      <c r="GL169" s="1"/>
      <c r="GM169" s="1"/>
      <c r="GN169" s="1"/>
      <c r="GO169" s="1"/>
      <c r="GP169" s="1"/>
      <c r="GQ169" s="1"/>
      <c r="GR169" s="1"/>
      <c r="GS169" s="1"/>
      <c r="GT169" s="1"/>
      <c r="GU169" s="1"/>
      <c r="GV169" s="1"/>
      <c r="GW169" s="1"/>
      <c r="GX169" s="1"/>
      <c r="GY169" s="1"/>
      <c r="GZ169" s="1"/>
      <c r="HA169" s="1"/>
      <c r="HB169" s="1"/>
      <c r="HC169" s="1"/>
      <c r="HD169" s="1"/>
      <c r="HE169" s="1"/>
    </row>
    <row r="170" spans="1:213"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c r="FO170" s="1"/>
      <c r="FP170" s="1"/>
      <c r="FQ170" s="1"/>
      <c r="FR170" s="1"/>
      <c r="FS170" s="1"/>
      <c r="FT170" s="1"/>
      <c r="FU170" s="1"/>
      <c r="FV170" s="1"/>
      <c r="FW170" s="1"/>
      <c r="FX170" s="1"/>
      <c r="FY170" s="1"/>
      <c r="FZ170" s="1"/>
      <c r="GA170" s="1"/>
      <c r="GB170" s="1"/>
      <c r="GC170" s="1"/>
      <c r="GD170" s="1"/>
      <c r="GE170" s="1"/>
      <c r="GF170" s="1"/>
      <c r="GG170" s="1"/>
      <c r="GH170" s="1"/>
      <c r="GI170" s="1"/>
      <c r="GJ170" s="1"/>
      <c r="GK170" s="1"/>
      <c r="GL170" s="1"/>
      <c r="GM170" s="1"/>
      <c r="GN170" s="1"/>
      <c r="GO170" s="1"/>
      <c r="GP170" s="1"/>
      <c r="GQ170" s="1"/>
      <c r="GR170" s="1"/>
      <c r="GS170" s="1"/>
      <c r="GT170" s="1"/>
      <c r="GU170" s="1"/>
      <c r="GV170" s="1"/>
      <c r="GW170" s="1"/>
      <c r="GX170" s="1"/>
      <c r="GY170" s="1"/>
      <c r="GZ170" s="1"/>
      <c r="HA170" s="1"/>
      <c r="HB170" s="1"/>
      <c r="HC170" s="1"/>
      <c r="HD170" s="1"/>
      <c r="HE170" s="1"/>
    </row>
    <row r="171" spans="1:213"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c r="FO171" s="1"/>
      <c r="FP171" s="1"/>
      <c r="FQ171" s="1"/>
      <c r="FR171" s="1"/>
      <c r="FS171" s="1"/>
      <c r="FT171" s="1"/>
      <c r="FU171" s="1"/>
      <c r="FV171" s="1"/>
      <c r="FW171" s="1"/>
      <c r="FX171" s="1"/>
      <c r="FY171" s="1"/>
      <c r="FZ171" s="1"/>
      <c r="GA171" s="1"/>
      <c r="GB171" s="1"/>
      <c r="GC171" s="1"/>
      <c r="GD171" s="1"/>
      <c r="GE171" s="1"/>
      <c r="GF171" s="1"/>
      <c r="GG171" s="1"/>
      <c r="GH171" s="1"/>
      <c r="GI171" s="1"/>
      <c r="GJ171" s="1"/>
      <c r="GK171" s="1"/>
      <c r="GL171" s="1"/>
      <c r="GM171" s="1"/>
      <c r="GN171" s="1"/>
      <c r="GO171" s="1"/>
      <c r="GP171" s="1"/>
      <c r="GQ171" s="1"/>
      <c r="GR171" s="1"/>
      <c r="GS171" s="1"/>
      <c r="GT171" s="1"/>
      <c r="GU171" s="1"/>
      <c r="GV171" s="1"/>
      <c r="GW171" s="1"/>
      <c r="GX171" s="1"/>
      <c r="GY171" s="1"/>
      <c r="GZ171" s="1"/>
      <c r="HA171" s="1"/>
      <c r="HB171" s="1"/>
      <c r="HC171" s="1"/>
      <c r="HD171" s="1"/>
      <c r="HE171" s="1"/>
    </row>
    <row r="172" spans="1:213"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c r="FO172" s="1"/>
      <c r="FP172" s="1"/>
      <c r="FQ172" s="1"/>
      <c r="FR172" s="1"/>
      <c r="FS172" s="1"/>
      <c r="FT172" s="1"/>
      <c r="FU172" s="1"/>
      <c r="FV172" s="1"/>
      <c r="FW172" s="1"/>
      <c r="FX172" s="1"/>
      <c r="FY172" s="1"/>
      <c r="FZ172" s="1"/>
      <c r="GA172" s="1"/>
      <c r="GB172" s="1"/>
      <c r="GC172" s="1"/>
      <c r="GD172" s="1"/>
      <c r="GE172" s="1"/>
      <c r="GF172" s="1"/>
      <c r="GG172" s="1"/>
      <c r="GH172" s="1"/>
      <c r="GI172" s="1"/>
      <c r="GJ172" s="1"/>
      <c r="GK172" s="1"/>
      <c r="GL172" s="1"/>
      <c r="GM172" s="1"/>
      <c r="GN172" s="1"/>
      <c r="GO172" s="1"/>
      <c r="GP172" s="1"/>
      <c r="GQ172" s="1"/>
      <c r="GR172" s="1"/>
      <c r="GS172" s="1"/>
      <c r="GT172" s="1"/>
      <c r="GU172" s="1"/>
      <c r="GV172" s="1"/>
      <c r="GW172" s="1"/>
      <c r="GX172" s="1"/>
      <c r="GY172" s="1"/>
      <c r="GZ172" s="1"/>
      <c r="HA172" s="1"/>
      <c r="HB172" s="1"/>
      <c r="HC172" s="1"/>
      <c r="HD172" s="1"/>
      <c r="HE172" s="1"/>
    </row>
    <row r="173" spans="1:213"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c r="FO173" s="1"/>
      <c r="FP173" s="1"/>
      <c r="FQ173" s="1"/>
      <c r="FR173" s="1"/>
      <c r="FS173" s="1"/>
      <c r="FT173" s="1"/>
      <c r="FU173" s="1"/>
      <c r="FV173" s="1"/>
      <c r="FW173" s="1"/>
      <c r="FX173" s="1"/>
      <c r="FY173" s="1"/>
      <c r="FZ173" s="1"/>
      <c r="GA173" s="1"/>
      <c r="GB173" s="1"/>
      <c r="GC173" s="1"/>
      <c r="GD173" s="1"/>
      <c r="GE173" s="1"/>
      <c r="GF173" s="1"/>
      <c r="GG173" s="1"/>
      <c r="GH173" s="1"/>
      <c r="GI173" s="1"/>
      <c r="GJ173" s="1"/>
      <c r="GK173" s="1"/>
      <c r="GL173" s="1"/>
      <c r="GM173" s="1"/>
      <c r="GN173" s="1"/>
      <c r="GO173" s="1"/>
      <c r="GP173" s="1"/>
      <c r="GQ173" s="1"/>
      <c r="GR173" s="1"/>
      <c r="GS173" s="1"/>
      <c r="GT173" s="1"/>
      <c r="GU173" s="1"/>
      <c r="GV173" s="1"/>
      <c r="GW173" s="1"/>
      <c r="GX173" s="1"/>
      <c r="GY173" s="1"/>
      <c r="GZ173" s="1"/>
      <c r="HA173" s="1"/>
      <c r="HB173" s="1"/>
      <c r="HC173" s="1"/>
      <c r="HD173" s="1"/>
      <c r="HE173" s="1"/>
    </row>
    <row r="174" spans="1:213"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c r="FO174" s="1"/>
      <c r="FP174" s="1"/>
      <c r="FQ174" s="1"/>
      <c r="FR174" s="1"/>
      <c r="FS174" s="1"/>
      <c r="FT174" s="1"/>
      <c r="FU174" s="1"/>
      <c r="FV174" s="1"/>
      <c r="FW174" s="1"/>
      <c r="FX174" s="1"/>
      <c r="FY174" s="1"/>
      <c r="FZ174" s="1"/>
      <c r="GA174" s="1"/>
      <c r="GB174" s="1"/>
      <c r="GC174" s="1"/>
      <c r="GD174" s="1"/>
      <c r="GE174" s="1"/>
      <c r="GF174" s="1"/>
      <c r="GG174" s="1"/>
      <c r="GH174" s="1"/>
      <c r="GI174" s="1"/>
      <c r="GJ174" s="1"/>
      <c r="GK174" s="1"/>
      <c r="GL174" s="1"/>
      <c r="GM174" s="1"/>
      <c r="GN174" s="1"/>
      <c r="GO174" s="1"/>
      <c r="GP174" s="1"/>
      <c r="GQ174" s="1"/>
      <c r="GR174" s="1"/>
      <c r="GS174" s="1"/>
      <c r="GT174" s="1"/>
      <c r="GU174" s="1"/>
      <c r="GV174" s="1"/>
      <c r="GW174" s="1"/>
      <c r="GX174" s="1"/>
      <c r="GY174" s="1"/>
      <c r="GZ174" s="1"/>
      <c r="HA174" s="1"/>
      <c r="HB174" s="1"/>
      <c r="HC174" s="1"/>
      <c r="HD174" s="1"/>
      <c r="HE174" s="1"/>
    </row>
    <row r="175" spans="1:213"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c r="FO175" s="1"/>
      <c r="FP175" s="1"/>
      <c r="FQ175" s="1"/>
      <c r="FR175" s="1"/>
      <c r="FS175" s="1"/>
      <c r="FT175" s="1"/>
      <c r="FU175" s="1"/>
      <c r="FV175" s="1"/>
      <c r="FW175" s="1"/>
      <c r="FX175" s="1"/>
      <c r="FY175" s="1"/>
      <c r="FZ175" s="1"/>
      <c r="GA175" s="1"/>
      <c r="GB175" s="1"/>
      <c r="GC175" s="1"/>
      <c r="GD175" s="1"/>
      <c r="GE175" s="1"/>
      <c r="GF175" s="1"/>
      <c r="GG175" s="1"/>
      <c r="GH175" s="1"/>
      <c r="GI175" s="1"/>
      <c r="GJ175" s="1"/>
      <c r="GK175" s="1"/>
      <c r="GL175" s="1"/>
      <c r="GM175" s="1"/>
      <c r="GN175" s="1"/>
      <c r="GO175" s="1"/>
      <c r="GP175" s="1"/>
      <c r="GQ175" s="1"/>
      <c r="GR175" s="1"/>
      <c r="GS175" s="1"/>
      <c r="GT175" s="1"/>
      <c r="GU175" s="1"/>
      <c r="GV175" s="1"/>
      <c r="GW175" s="1"/>
      <c r="GX175" s="1"/>
      <c r="GY175" s="1"/>
      <c r="GZ175" s="1"/>
      <c r="HA175" s="1"/>
      <c r="HB175" s="1"/>
      <c r="HC175" s="1"/>
      <c r="HD175" s="1"/>
      <c r="HE175" s="1"/>
    </row>
    <row r="176" spans="1:213"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c r="FO176" s="1"/>
      <c r="FP176" s="1"/>
      <c r="FQ176" s="1"/>
      <c r="FR176" s="1"/>
      <c r="FS176" s="1"/>
      <c r="FT176" s="1"/>
      <c r="FU176" s="1"/>
      <c r="FV176" s="1"/>
      <c r="FW176" s="1"/>
      <c r="FX176" s="1"/>
      <c r="FY176" s="1"/>
      <c r="FZ176" s="1"/>
      <c r="GA176" s="1"/>
      <c r="GB176" s="1"/>
      <c r="GC176" s="1"/>
      <c r="GD176" s="1"/>
      <c r="GE176" s="1"/>
      <c r="GF176" s="1"/>
      <c r="GG176" s="1"/>
      <c r="GH176" s="1"/>
      <c r="GI176" s="1"/>
      <c r="GJ176" s="1"/>
      <c r="GK176" s="1"/>
      <c r="GL176" s="1"/>
      <c r="GM176" s="1"/>
      <c r="GN176" s="1"/>
      <c r="GO176" s="1"/>
      <c r="GP176" s="1"/>
      <c r="GQ176" s="1"/>
      <c r="GR176" s="1"/>
      <c r="GS176" s="1"/>
      <c r="GT176" s="1"/>
      <c r="GU176" s="1"/>
      <c r="GV176" s="1"/>
      <c r="GW176" s="1"/>
      <c r="GX176" s="1"/>
      <c r="GY176" s="1"/>
      <c r="GZ176" s="1"/>
      <c r="HA176" s="1"/>
      <c r="HB176" s="1"/>
      <c r="HC176" s="1"/>
      <c r="HD176" s="1"/>
      <c r="HE176" s="1"/>
    </row>
    <row r="177" spans="1:213"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c r="FO177" s="1"/>
      <c r="FP177" s="1"/>
      <c r="FQ177" s="1"/>
      <c r="FR177" s="1"/>
      <c r="FS177" s="1"/>
      <c r="FT177" s="1"/>
      <c r="FU177" s="1"/>
      <c r="FV177" s="1"/>
      <c r="FW177" s="1"/>
      <c r="FX177" s="1"/>
      <c r="FY177" s="1"/>
      <c r="FZ177" s="1"/>
      <c r="GA177" s="1"/>
      <c r="GB177" s="1"/>
      <c r="GC177" s="1"/>
      <c r="GD177" s="1"/>
      <c r="GE177" s="1"/>
      <c r="GF177" s="1"/>
      <c r="GG177" s="1"/>
      <c r="GH177" s="1"/>
      <c r="GI177" s="1"/>
      <c r="GJ177" s="1"/>
      <c r="GK177" s="1"/>
      <c r="GL177" s="1"/>
      <c r="GM177" s="1"/>
      <c r="GN177" s="1"/>
      <c r="GO177" s="1"/>
      <c r="GP177" s="1"/>
      <c r="GQ177" s="1"/>
      <c r="GR177" s="1"/>
      <c r="GS177" s="1"/>
      <c r="GT177" s="1"/>
      <c r="GU177" s="1"/>
      <c r="GV177" s="1"/>
      <c r="GW177" s="1"/>
      <c r="GX177" s="1"/>
      <c r="GY177" s="1"/>
      <c r="GZ177" s="1"/>
      <c r="HA177" s="1"/>
      <c r="HB177" s="1"/>
      <c r="HC177" s="1"/>
      <c r="HD177" s="1"/>
      <c r="HE177" s="1"/>
    </row>
    <row r="178" spans="1:213"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c r="FO178" s="1"/>
      <c r="FP178" s="1"/>
      <c r="FQ178" s="1"/>
      <c r="FR178" s="1"/>
      <c r="FS178" s="1"/>
      <c r="FT178" s="1"/>
      <c r="FU178" s="1"/>
      <c r="FV178" s="1"/>
      <c r="FW178" s="1"/>
      <c r="FX178" s="1"/>
      <c r="FY178" s="1"/>
      <c r="FZ178" s="1"/>
      <c r="GA178" s="1"/>
      <c r="GB178" s="1"/>
      <c r="GC178" s="1"/>
      <c r="GD178" s="1"/>
      <c r="GE178" s="1"/>
      <c r="GF178" s="1"/>
      <c r="GG178" s="1"/>
      <c r="GH178" s="1"/>
      <c r="GI178" s="1"/>
      <c r="GJ178" s="1"/>
      <c r="GK178" s="1"/>
      <c r="GL178" s="1"/>
      <c r="GM178" s="1"/>
      <c r="GN178" s="1"/>
      <c r="GO178" s="1"/>
      <c r="GP178" s="1"/>
      <c r="GQ178" s="1"/>
      <c r="GR178" s="1"/>
      <c r="GS178" s="1"/>
      <c r="GT178" s="1"/>
      <c r="GU178" s="1"/>
      <c r="GV178" s="1"/>
      <c r="GW178" s="1"/>
      <c r="GX178" s="1"/>
      <c r="GY178" s="1"/>
      <c r="GZ178" s="1"/>
      <c r="HA178" s="1"/>
      <c r="HB178" s="1"/>
      <c r="HC178" s="1"/>
      <c r="HD178" s="1"/>
      <c r="HE178" s="1"/>
    </row>
    <row r="179" spans="1:213"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c r="FO179" s="1"/>
      <c r="FP179" s="1"/>
      <c r="FQ179" s="1"/>
      <c r="FR179" s="1"/>
      <c r="FS179" s="1"/>
      <c r="FT179" s="1"/>
      <c r="FU179" s="1"/>
      <c r="FV179" s="1"/>
      <c r="FW179" s="1"/>
      <c r="FX179" s="1"/>
      <c r="FY179" s="1"/>
      <c r="FZ179" s="1"/>
      <c r="GA179" s="1"/>
      <c r="GB179" s="1"/>
      <c r="GC179" s="1"/>
      <c r="GD179" s="1"/>
      <c r="GE179" s="1"/>
      <c r="GF179" s="1"/>
      <c r="GG179" s="1"/>
      <c r="GH179" s="1"/>
      <c r="GI179" s="1"/>
      <c r="GJ179" s="1"/>
      <c r="GK179" s="1"/>
      <c r="GL179" s="1"/>
      <c r="GM179" s="1"/>
      <c r="GN179" s="1"/>
      <c r="GO179" s="1"/>
      <c r="GP179" s="1"/>
      <c r="GQ179" s="1"/>
      <c r="GR179" s="1"/>
      <c r="GS179" s="1"/>
      <c r="GT179" s="1"/>
      <c r="GU179" s="1"/>
      <c r="GV179" s="1"/>
      <c r="GW179" s="1"/>
      <c r="GX179" s="1"/>
      <c r="GY179" s="1"/>
      <c r="GZ179" s="1"/>
      <c r="HA179" s="1"/>
      <c r="HB179" s="1"/>
      <c r="HC179" s="1"/>
      <c r="HD179" s="1"/>
      <c r="HE179" s="1"/>
    </row>
    <row r="180" spans="1:213"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c r="FO180" s="1"/>
      <c r="FP180" s="1"/>
      <c r="FQ180" s="1"/>
      <c r="FR180" s="1"/>
      <c r="FS180" s="1"/>
      <c r="FT180" s="1"/>
      <c r="FU180" s="1"/>
      <c r="FV180" s="1"/>
      <c r="FW180" s="1"/>
      <c r="FX180" s="1"/>
      <c r="FY180" s="1"/>
      <c r="FZ180" s="1"/>
      <c r="GA180" s="1"/>
      <c r="GB180" s="1"/>
      <c r="GC180" s="1"/>
      <c r="GD180" s="1"/>
      <c r="GE180" s="1"/>
      <c r="GF180" s="1"/>
      <c r="GG180" s="1"/>
      <c r="GH180" s="1"/>
      <c r="GI180" s="1"/>
      <c r="GJ180" s="1"/>
      <c r="GK180" s="1"/>
      <c r="GL180" s="1"/>
      <c r="GM180" s="1"/>
      <c r="GN180" s="1"/>
      <c r="GO180" s="1"/>
      <c r="GP180" s="1"/>
      <c r="GQ180" s="1"/>
      <c r="GR180" s="1"/>
      <c r="GS180" s="1"/>
      <c r="GT180" s="1"/>
      <c r="GU180" s="1"/>
      <c r="GV180" s="1"/>
      <c r="GW180" s="1"/>
      <c r="GX180" s="1"/>
      <c r="GY180" s="1"/>
      <c r="GZ180" s="1"/>
      <c r="HA180" s="1"/>
      <c r="HB180" s="1"/>
      <c r="HC180" s="1"/>
      <c r="HD180" s="1"/>
      <c r="HE180" s="1"/>
    </row>
    <row r="181" spans="1:213"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c r="FO181" s="1"/>
      <c r="FP181" s="1"/>
      <c r="FQ181" s="1"/>
      <c r="FR181" s="1"/>
      <c r="FS181" s="1"/>
      <c r="FT181" s="1"/>
      <c r="FU181" s="1"/>
      <c r="FV181" s="1"/>
      <c r="FW181" s="1"/>
      <c r="FX181" s="1"/>
      <c r="FY181" s="1"/>
      <c r="FZ181" s="1"/>
      <c r="GA181" s="1"/>
      <c r="GB181" s="1"/>
      <c r="GC181" s="1"/>
      <c r="GD181" s="1"/>
      <c r="GE181" s="1"/>
      <c r="GF181" s="1"/>
      <c r="GG181" s="1"/>
      <c r="GH181" s="1"/>
      <c r="GI181" s="1"/>
      <c r="GJ181" s="1"/>
      <c r="GK181" s="1"/>
      <c r="GL181" s="1"/>
      <c r="GM181" s="1"/>
      <c r="GN181" s="1"/>
      <c r="GO181" s="1"/>
      <c r="GP181" s="1"/>
      <c r="GQ181" s="1"/>
      <c r="GR181" s="1"/>
      <c r="GS181" s="1"/>
      <c r="GT181" s="1"/>
      <c r="GU181" s="1"/>
      <c r="GV181" s="1"/>
      <c r="GW181" s="1"/>
      <c r="GX181" s="1"/>
      <c r="GY181" s="1"/>
      <c r="GZ181" s="1"/>
      <c r="HA181" s="1"/>
      <c r="HB181" s="1"/>
      <c r="HC181" s="1"/>
      <c r="HD181" s="1"/>
      <c r="HE181" s="1"/>
    </row>
    <row r="182" spans="1:213"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c r="FO182" s="1"/>
      <c r="FP182" s="1"/>
      <c r="FQ182" s="1"/>
      <c r="FR182" s="1"/>
      <c r="FS182" s="1"/>
      <c r="FT182" s="1"/>
      <c r="FU182" s="1"/>
      <c r="FV182" s="1"/>
      <c r="FW182" s="1"/>
      <c r="FX182" s="1"/>
      <c r="FY182" s="1"/>
      <c r="FZ182" s="1"/>
      <c r="GA182" s="1"/>
      <c r="GB182" s="1"/>
      <c r="GC182" s="1"/>
      <c r="GD182" s="1"/>
      <c r="GE182" s="1"/>
      <c r="GF182" s="1"/>
      <c r="GG182" s="1"/>
      <c r="GH182" s="1"/>
      <c r="GI182" s="1"/>
      <c r="GJ182" s="1"/>
      <c r="GK182" s="1"/>
      <c r="GL182" s="1"/>
      <c r="GM182" s="1"/>
      <c r="GN182" s="1"/>
      <c r="GO182" s="1"/>
      <c r="GP182" s="1"/>
      <c r="GQ182" s="1"/>
      <c r="GR182" s="1"/>
      <c r="GS182" s="1"/>
      <c r="GT182" s="1"/>
      <c r="GU182" s="1"/>
      <c r="GV182" s="1"/>
      <c r="GW182" s="1"/>
      <c r="GX182" s="1"/>
      <c r="GY182" s="1"/>
      <c r="GZ182" s="1"/>
      <c r="HA182" s="1"/>
      <c r="HB182" s="1"/>
      <c r="HC182" s="1"/>
      <c r="HD182" s="1"/>
      <c r="HE182" s="1"/>
    </row>
    <row r="183" spans="1:213"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c r="FO183" s="1"/>
      <c r="FP183" s="1"/>
      <c r="FQ183" s="1"/>
      <c r="FR183" s="1"/>
      <c r="FS183" s="1"/>
      <c r="FT183" s="1"/>
      <c r="FU183" s="1"/>
      <c r="FV183" s="1"/>
      <c r="FW183" s="1"/>
      <c r="FX183" s="1"/>
      <c r="FY183" s="1"/>
      <c r="FZ183" s="1"/>
      <c r="GA183" s="1"/>
      <c r="GB183" s="1"/>
      <c r="GC183" s="1"/>
      <c r="GD183" s="1"/>
      <c r="GE183" s="1"/>
      <c r="GF183" s="1"/>
      <c r="GG183" s="1"/>
      <c r="GH183" s="1"/>
      <c r="GI183" s="1"/>
      <c r="GJ183" s="1"/>
      <c r="GK183" s="1"/>
      <c r="GL183" s="1"/>
      <c r="GM183" s="1"/>
      <c r="GN183" s="1"/>
      <c r="GO183" s="1"/>
      <c r="GP183" s="1"/>
      <c r="GQ183" s="1"/>
      <c r="GR183" s="1"/>
      <c r="GS183" s="1"/>
      <c r="GT183" s="1"/>
      <c r="GU183" s="1"/>
      <c r="GV183" s="1"/>
      <c r="GW183" s="1"/>
      <c r="GX183" s="1"/>
      <c r="GY183" s="1"/>
      <c r="GZ183" s="1"/>
      <c r="HA183" s="1"/>
      <c r="HB183" s="1"/>
      <c r="HC183" s="1"/>
      <c r="HD183" s="1"/>
      <c r="HE183" s="1"/>
    </row>
    <row r="184" spans="1:213"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c r="FO184" s="1"/>
      <c r="FP184" s="1"/>
      <c r="FQ184" s="1"/>
      <c r="FR184" s="1"/>
      <c r="FS184" s="1"/>
      <c r="FT184" s="1"/>
      <c r="FU184" s="1"/>
      <c r="FV184" s="1"/>
      <c r="FW184" s="1"/>
      <c r="FX184" s="1"/>
      <c r="FY184" s="1"/>
      <c r="FZ184" s="1"/>
      <c r="GA184" s="1"/>
      <c r="GB184" s="1"/>
      <c r="GC184" s="1"/>
      <c r="GD184" s="1"/>
      <c r="GE184" s="1"/>
      <c r="GF184" s="1"/>
      <c r="GG184" s="1"/>
      <c r="GH184" s="1"/>
      <c r="GI184" s="1"/>
      <c r="GJ184" s="1"/>
      <c r="GK184" s="1"/>
      <c r="GL184" s="1"/>
      <c r="GM184" s="1"/>
      <c r="GN184" s="1"/>
      <c r="GO184" s="1"/>
      <c r="GP184" s="1"/>
      <c r="GQ184" s="1"/>
      <c r="GR184" s="1"/>
      <c r="GS184" s="1"/>
      <c r="GT184" s="1"/>
      <c r="GU184" s="1"/>
      <c r="GV184" s="1"/>
      <c r="GW184" s="1"/>
      <c r="GX184" s="1"/>
      <c r="GY184" s="1"/>
      <c r="GZ184" s="1"/>
      <c r="HA184" s="1"/>
      <c r="HB184" s="1"/>
      <c r="HC184" s="1"/>
      <c r="HD184" s="1"/>
      <c r="HE184" s="1"/>
    </row>
    <row r="185" spans="1:213"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c r="FO185" s="1"/>
      <c r="FP185" s="1"/>
      <c r="FQ185" s="1"/>
      <c r="FR185" s="1"/>
      <c r="FS185" s="1"/>
      <c r="FT185" s="1"/>
      <c r="FU185" s="1"/>
      <c r="FV185" s="1"/>
      <c r="FW185" s="1"/>
      <c r="FX185" s="1"/>
      <c r="FY185" s="1"/>
      <c r="FZ185" s="1"/>
      <c r="GA185" s="1"/>
      <c r="GB185" s="1"/>
      <c r="GC185" s="1"/>
      <c r="GD185" s="1"/>
      <c r="GE185" s="1"/>
      <c r="GF185" s="1"/>
      <c r="GG185" s="1"/>
      <c r="GH185" s="1"/>
      <c r="GI185" s="1"/>
      <c r="GJ185" s="1"/>
      <c r="GK185" s="1"/>
      <c r="GL185" s="1"/>
      <c r="GM185" s="1"/>
      <c r="GN185" s="1"/>
      <c r="GO185" s="1"/>
      <c r="GP185" s="1"/>
      <c r="GQ185" s="1"/>
      <c r="GR185" s="1"/>
      <c r="GS185" s="1"/>
      <c r="GT185" s="1"/>
      <c r="GU185" s="1"/>
      <c r="GV185" s="1"/>
      <c r="GW185" s="1"/>
      <c r="GX185" s="1"/>
      <c r="GY185" s="1"/>
      <c r="GZ185" s="1"/>
      <c r="HA185" s="1"/>
      <c r="HB185" s="1"/>
      <c r="HC185" s="1"/>
      <c r="HD185" s="1"/>
      <c r="HE185" s="1"/>
    </row>
    <row r="186" spans="1:213"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c r="FO186" s="1"/>
      <c r="FP186" s="1"/>
      <c r="FQ186" s="1"/>
      <c r="FR186" s="1"/>
      <c r="FS186" s="1"/>
      <c r="FT186" s="1"/>
      <c r="FU186" s="1"/>
      <c r="FV186" s="1"/>
      <c r="FW186" s="1"/>
      <c r="FX186" s="1"/>
      <c r="FY186" s="1"/>
      <c r="FZ186" s="1"/>
      <c r="GA186" s="1"/>
      <c r="GB186" s="1"/>
      <c r="GC186" s="1"/>
      <c r="GD186" s="1"/>
      <c r="GE186" s="1"/>
      <c r="GF186" s="1"/>
      <c r="GG186" s="1"/>
      <c r="GH186" s="1"/>
      <c r="GI186" s="1"/>
      <c r="GJ186" s="1"/>
      <c r="GK186" s="1"/>
      <c r="GL186" s="1"/>
      <c r="GM186" s="1"/>
      <c r="GN186" s="1"/>
      <c r="GO186" s="1"/>
      <c r="GP186" s="1"/>
      <c r="GQ186" s="1"/>
      <c r="GR186" s="1"/>
      <c r="GS186" s="1"/>
      <c r="GT186" s="1"/>
      <c r="GU186" s="1"/>
      <c r="GV186" s="1"/>
      <c r="GW186" s="1"/>
      <c r="GX186" s="1"/>
      <c r="GY186" s="1"/>
      <c r="GZ186" s="1"/>
      <c r="HA186" s="1"/>
      <c r="HB186" s="1"/>
      <c r="HC186" s="1"/>
      <c r="HD186" s="1"/>
      <c r="HE186" s="1"/>
    </row>
    <row r="187" spans="1:213"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c r="FO187" s="1"/>
      <c r="FP187" s="1"/>
      <c r="FQ187" s="1"/>
      <c r="FR187" s="1"/>
      <c r="FS187" s="1"/>
      <c r="FT187" s="1"/>
      <c r="FU187" s="1"/>
      <c r="FV187" s="1"/>
      <c r="FW187" s="1"/>
      <c r="FX187" s="1"/>
      <c r="FY187" s="1"/>
      <c r="FZ187" s="1"/>
      <c r="GA187" s="1"/>
      <c r="GB187" s="1"/>
      <c r="GC187" s="1"/>
      <c r="GD187" s="1"/>
      <c r="GE187" s="1"/>
      <c r="GF187" s="1"/>
      <c r="GG187" s="1"/>
      <c r="GH187" s="1"/>
      <c r="GI187" s="1"/>
      <c r="GJ187" s="1"/>
      <c r="GK187" s="1"/>
      <c r="GL187" s="1"/>
      <c r="GM187" s="1"/>
      <c r="GN187" s="1"/>
      <c r="GO187" s="1"/>
      <c r="GP187" s="1"/>
      <c r="GQ187" s="1"/>
      <c r="GR187" s="1"/>
      <c r="GS187" s="1"/>
      <c r="GT187" s="1"/>
      <c r="GU187" s="1"/>
      <c r="GV187" s="1"/>
      <c r="GW187" s="1"/>
      <c r="GX187" s="1"/>
      <c r="GY187" s="1"/>
      <c r="GZ187" s="1"/>
      <c r="HA187" s="1"/>
      <c r="HB187" s="1"/>
      <c r="HC187" s="1"/>
      <c r="HD187" s="1"/>
      <c r="HE187" s="1"/>
    </row>
    <row r="188" spans="1:213"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c r="FO188" s="1"/>
      <c r="FP188" s="1"/>
      <c r="FQ188" s="1"/>
      <c r="FR188" s="1"/>
      <c r="FS188" s="1"/>
      <c r="FT188" s="1"/>
      <c r="FU188" s="1"/>
      <c r="FV188" s="1"/>
      <c r="FW188" s="1"/>
      <c r="FX188" s="1"/>
      <c r="FY188" s="1"/>
      <c r="FZ188" s="1"/>
      <c r="GA188" s="1"/>
      <c r="GB188" s="1"/>
      <c r="GC188" s="1"/>
      <c r="GD188" s="1"/>
      <c r="GE188" s="1"/>
      <c r="GF188" s="1"/>
      <c r="GG188" s="1"/>
      <c r="GH188" s="1"/>
      <c r="GI188" s="1"/>
      <c r="GJ188" s="1"/>
      <c r="GK188" s="1"/>
      <c r="GL188" s="1"/>
      <c r="GM188" s="1"/>
      <c r="GN188" s="1"/>
      <c r="GO188" s="1"/>
      <c r="GP188" s="1"/>
      <c r="GQ188" s="1"/>
      <c r="GR188" s="1"/>
      <c r="GS188" s="1"/>
      <c r="GT188" s="1"/>
      <c r="GU188" s="1"/>
      <c r="GV188" s="1"/>
      <c r="GW188" s="1"/>
      <c r="GX188" s="1"/>
      <c r="GY188" s="1"/>
      <c r="GZ188" s="1"/>
      <c r="HA188" s="1"/>
      <c r="HB188" s="1"/>
      <c r="HC188" s="1"/>
      <c r="HD188" s="1"/>
      <c r="HE188" s="1"/>
    </row>
    <row r="189" spans="1:213"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c r="FO189" s="1"/>
      <c r="FP189" s="1"/>
      <c r="FQ189" s="1"/>
      <c r="FR189" s="1"/>
      <c r="FS189" s="1"/>
      <c r="FT189" s="1"/>
      <c r="FU189" s="1"/>
      <c r="FV189" s="1"/>
      <c r="FW189" s="1"/>
      <c r="FX189" s="1"/>
      <c r="FY189" s="1"/>
      <c r="FZ189" s="1"/>
      <c r="GA189" s="1"/>
      <c r="GB189" s="1"/>
      <c r="GC189" s="1"/>
      <c r="GD189" s="1"/>
      <c r="GE189" s="1"/>
      <c r="GF189" s="1"/>
      <c r="GG189" s="1"/>
      <c r="GH189" s="1"/>
      <c r="GI189" s="1"/>
      <c r="GJ189" s="1"/>
      <c r="GK189" s="1"/>
      <c r="GL189" s="1"/>
      <c r="GM189" s="1"/>
      <c r="GN189" s="1"/>
      <c r="GO189" s="1"/>
      <c r="GP189" s="1"/>
      <c r="GQ189" s="1"/>
      <c r="GR189" s="1"/>
      <c r="GS189" s="1"/>
      <c r="GT189" s="1"/>
      <c r="GU189" s="1"/>
      <c r="GV189" s="1"/>
      <c r="GW189" s="1"/>
      <c r="GX189" s="1"/>
      <c r="GY189" s="1"/>
      <c r="GZ189" s="1"/>
      <c r="HA189" s="1"/>
      <c r="HB189" s="1"/>
      <c r="HC189" s="1"/>
      <c r="HD189" s="1"/>
      <c r="HE189" s="1"/>
    </row>
    <row r="190" spans="1:213"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c r="FO190" s="1"/>
      <c r="FP190" s="1"/>
      <c r="FQ190" s="1"/>
      <c r="FR190" s="1"/>
      <c r="FS190" s="1"/>
      <c r="FT190" s="1"/>
      <c r="FU190" s="1"/>
      <c r="FV190" s="1"/>
      <c r="FW190" s="1"/>
      <c r="FX190" s="1"/>
      <c r="FY190" s="1"/>
      <c r="FZ190" s="1"/>
      <c r="GA190" s="1"/>
      <c r="GB190" s="1"/>
      <c r="GC190" s="1"/>
      <c r="GD190" s="1"/>
      <c r="GE190" s="1"/>
      <c r="GF190" s="1"/>
      <c r="GG190" s="1"/>
      <c r="GH190" s="1"/>
      <c r="GI190" s="1"/>
      <c r="GJ190" s="1"/>
      <c r="GK190" s="1"/>
      <c r="GL190" s="1"/>
      <c r="GM190" s="1"/>
      <c r="GN190" s="1"/>
      <c r="GO190" s="1"/>
      <c r="GP190" s="1"/>
      <c r="GQ190" s="1"/>
      <c r="GR190" s="1"/>
      <c r="GS190" s="1"/>
      <c r="GT190" s="1"/>
      <c r="GU190" s="1"/>
      <c r="GV190" s="1"/>
      <c r="GW190" s="1"/>
      <c r="GX190" s="1"/>
      <c r="GY190" s="1"/>
      <c r="GZ190" s="1"/>
      <c r="HA190" s="1"/>
      <c r="HB190" s="1"/>
      <c r="HC190" s="1"/>
      <c r="HD190" s="1"/>
      <c r="HE190" s="1"/>
    </row>
    <row r="191" spans="1:213"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c r="FI191" s="1"/>
      <c r="FJ191" s="1"/>
      <c r="FK191" s="1"/>
      <c r="FL191" s="1"/>
      <c r="FM191" s="1"/>
      <c r="FN191" s="1"/>
      <c r="FO191" s="1"/>
      <c r="FP191" s="1"/>
      <c r="FQ191" s="1"/>
      <c r="FR191" s="1"/>
      <c r="FS191" s="1"/>
      <c r="FT191" s="1"/>
      <c r="FU191" s="1"/>
      <c r="FV191" s="1"/>
      <c r="FW191" s="1"/>
      <c r="FX191" s="1"/>
      <c r="FY191" s="1"/>
      <c r="FZ191" s="1"/>
      <c r="GA191" s="1"/>
      <c r="GB191" s="1"/>
      <c r="GC191" s="1"/>
      <c r="GD191" s="1"/>
      <c r="GE191" s="1"/>
      <c r="GF191" s="1"/>
      <c r="GG191" s="1"/>
      <c r="GH191" s="1"/>
      <c r="GI191" s="1"/>
      <c r="GJ191" s="1"/>
      <c r="GK191" s="1"/>
      <c r="GL191" s="1"/>
      <c r="GM191" s="1"/>
      <c r="GN191" s="1"/>
      <c r="GO191" s="1"/>
      <c r="GP191" s="1"/>
      <c r="GQ191" s="1"/>
      <c r="GR191" s="1"/>
      <c r="GS191" s="1"/>
      <c r="GT191" s="1"/>
      <c r="GU191" s="1"/>
      <c r="GV191" s="1"/>
      <c r="GW191" s="1"/>
      <c r="GX191" s="1"/>
      <c r="GY191" s="1"/>
      <c r="GZ191" s="1"/>
      <c r="HA191" s="1"/>
      <c r="HB191" s="1"/>
      <c r="HC191" s="1"/>
      <c r="HD191" s="1"/>
      <c r="HE191" s="1"/>
    </row>
    <row r="192" spans="1:213"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c r="FG192" s="1"/>
      <c r="FH192" s="1"/>
      <c r="FI192" s="1"/>
      <c r="FJ192" s="1"/>
      <c r="FK192" s="1"/>
      <c r="FL192" s="1"/>
      <c r="FM192" s="1"/>
      <c r="FN192" s="1"/>
      <c r="FO192" s="1"/>
      <c r="FP192" s="1"/>
      <c r="FQ192" s="1"/>
      <c r="FR192" s="1"/>
      <c r="FS192" s="1"/>
      <c r="FT192" s="1"/>
      <c r="FU192" s="1"/>
      <c r="FV192" s="1"/>
      <c r="FW192" s="1"/>
      <c r="FX192" s="1"/>
      <c r="FY192" s="1"/>
      <c r="FZ192" s="1"/>
      <c r="GA192" s="1"/>
      <c r="GB192" s="1"/>
      <c r="GC192" s="1"/>
      <c r="GD192" s="1"/>
      <c r="GE192" s="1"/>
      <c r="GF192" s="1"/>
      <c r="GG192" s="1"/>
      <c r="GH192" s="1"/>
      <c r="GI192" s="1"/>
      <c r="GJ192" s="1"/>
      <c r="GK192" s="1"/>
      <c r="GL192" s="1"/>
      <c r="GM192" s="1"/>
      <c r="GN192" s="1"/>
      <c r="GO192" s="1"/>
      <c r="GP192" s="1"/>
      <c r="GQ192" s="1"/>
      <c r="GR192" s="1"/>
      <c r="GS192" s="1"/>
      <c r="GT192" s="1"/>
      <c r="GU192" s="1"/>
      <c r="GV192" s="1"/>
      <c r="GW192" s="1"/>
      <c r="GX192" s="1"/>
      <c r="GY192" s="1"/>
      <c r="GZ192" s="1"/>
      <c r="HA192" s="1"/>
      <c r="HB192" s="1"/>
      <c r="HC192" s="1"/>
      <c r="HD192" s="1"/>
      <c r="HE192" s="1"/>
    </row>
    <row r="193" spans="1:213"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c r="FF193" s="1"/>
      <c r="FG193" s="1"/>
      <c r="FH193" s="1"/>
      <c r="FI193" s="1"/>
      <c r="FJ193" s="1"/>
      <c r="FK193" s="1"/>
      <c r="FL193" s="1"/>
      <c r="FM193" s="1"/>
      <c r="FN193" s="1"/>
      <c r="FO193" s="1"/>
      <c r="FP193" s="1"/>
      <c r="FQ193" s="1"/>
      <c r="FR193" s="1"/>
      <c r="FS193" s="1"/>
      <c r="FT193" s="1"/>
      <c r="FU193" s="1"/>
      <c r="FV193" s="1"/>
      <c r="FW193" s="1"/>
      <c r="FX193" s="1"/>
      <c r="FY193" s="1"/>
      <c r="FZ193" s="1"/>
      <c r="GA193" s="1"/>
      <c r="GB193" s="1"/>
      <c r="GC193" s="1"/>
      <c r="GD193" s="1"/>
      <c r="GE193" s="1"/>
      <c r="GF193" s="1"/>
      <c r="GG193" s="1"/>
      <c r="GH193" s="1"/>
      <c r="GI193" s="1"/>
      <c r="GJ193" s="1"/>
      <c r="GK193" s="1"/>
      <c r="GL193" s="1"/>
      <c r="GM193" s="1"/>
      <c r="GN193" s="1"/>
      <c r="GO193" s="1"/>
      <c r="GP193" s="1"/>
      <c r="GQ193" s="1"/>
      <c r="GR193" s="1"/>
      <c r="GS193" s="1"/>
      <c r="GT193" s="1"/>
      <c r="GU193" s="1"/>
      <c r="GV193" s="1"/>
      <c r="GW193" s="1"/>
      <c r="GX193" s="1"/>
      <c r="GY193" s="1"/>
      <c r="GZ193" s="1"/>
      <c r="HA193" s="1"/>
      <c r="HB193" s="1"/>
      <c r="HC193" s="1"/>
      <c r="HD193" s="1"/>
      <c r="HE193" s="1"/>
    </row>
    <row r="194" spans="1:213"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c r="FE194" s="1"/>
      <c r="FF194" s="1"/>
      <c r="FG194" s="1"/>
      <c r="FH194" s="1"/>
      <c r="FI194" s="1"/>
      <c r="FJ194" s="1"/>
      <c r="FK194" s="1"/>
      <c r="FL194" s="1"/>
      <c r="FM194" s="1"/>
      <c r="FN194" s="1"/>
      <c r="FO194" s="1"/>
      <c r="FP194" s="1"/>
      <c r="FQ194" s="1"/>
      <c r="FR194" s="1"/>
      <c r="FS194" s="1"/>
      <c r="FT194" s="1"/>
      <c r="FU194" s="1"/>
      <c r="FV194" s="1"/>
      <c r="FW194" s="1"/>
      <c r="FX194" s="1"/>
      <c r="FY194" s="1"/>
      <c r="FZ194" s="1"/>
      <c r="GA194" s="1"/>
      <c r="GB194" s="1"/>
      <c r="GC194" s="1"/>
      <c r="GD194" s="1"/>
      <c r="GE194" s="1"/>
      <c r="GF194" s="1"/>
      <c r="GG194" s="1"/>
      <c r="GH194" s="1"/>
      <c r="GI194" s="1"/>
      <c r="GJ194" s="1"/>
      <c r="GK194" s="1"/>
      <c r="GL194" s="1"/>
      <c r="GM194" s="1"/>
      <c r="GN194" s="1"/>
      <c r="GO194" s="1"/>
      <c r="GP194" s="1"/>
      <c r="GQ194" s="1"/>
      <c r="GR194" s="1"/>
      <c r="GS194" s="1"/>
      <c r="GT194" s="1"/>
      <c r="GU194" s="1"/>
      <c r="GV194" s="1"/>
      <c r="GW194" s="1"/>
      <c r="GX194" s="1"/>
      <c r="GY194" s="1"/>
      <c r="GZ194" s="1"/>
      <c r="HA194" s="1"/>
      <c r="HB194" s="1"/>
      <c r="HC194" s="1"/>
      <c r="HD194" s="1"/>
      <c r="HE194" s="1"/>
    </row>
    <row r="195" spans="1:213"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c r="FO195" s="1"/>
      <c r="FP195" s="1"/>
      <c r="FQ195" s="1"/>
      <c r="FR195" s="1"/>
      <c r="FS195" s="1"/>
      <c r="FT195" s="1"/>
      <c r="FU195" s="1"/>
      <c r="FV195" s="1"/>
      <c r="FW195" s="1"/>
      <c r="FX195" s="1"/>
      <c r="FY195" s="1"/>
      <c r="FZ195" s="1"/>
      <c r="GA195" s="1"/>
      <c r="GB195" s="1"/>
      <c r="GC195" s="1"/>
      <c r="GD195" s="1"/>
      <c r="GE195" s="1"/>
      <c r="GF195" s="1"/>
      <c r="GG195" s="1"/>
      <c r="GH195" s="1"/>
      <c r="GI195" s="1"/>
      <c r="GJ195" s="1"/>
      <c r="GK195" s="1"/>
      <c r="GL195" s="1"/>
      <c r="GM195" s="1"/>
      <c r="GN195" s="1"/>
      <c r="GO195" s="1"/>
      <c r="GP195" s="1"/>
      <c r="GQ195" s="1"/>
      <c r="GR195" s="1"/>
      <c r="GS195" s="1"/>
      <c r="GT195" s="1"/>
      <c r="GU195" s="1"/>
      <c r="GV195" s="1"/>
      <c r="GW195" s="1"/>
      <c r="GX195" s="1"/>
      <c r="GY195" s="1"/>
      <c r="GZ195" s="1"/>
      <c r="HA195" s="1"/>
      <c r="HB195" s="1"/>
      <c r="HC195" s="1"/>
      <c r="HD195" s="1"/>
      <c r="HE195" s="1"/>
    </row>
    <row r="196" spans="1:213"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c r="FO196" s="1"/>
      <c r="FP196" s="1"/>
      <c r="FQ196" s="1"/>
      <c r="FR196" s="1"/>
      <c r="FS196" s="1"/>
      <c r="FT196" s="1"/>
      <c r="FU196" s="1"/>
      <c r="FV196" s="1"/>
      <c r="FW196" s="1"/>
      <c r="FX196" s="1"/>
      <c r="FY196" s="1"/>
      <c r="FZ196" s="1"/>
      <c r="GA196" s="1"/>
      <c r="GB196" s="1"/>
      <c r="GC196" s="1"/>
      <c r="GD196" s="1"/>
      <c r="GE196" s="1"/>
      <c r="GF196" s="1"/>
      <c r="GG196" s="1"/>
      <c r="GH196" s="1"/>
      <c r="GI196" s="1"/>
      <c r="GJ196" s="1"/>
      <c r="GK196" s="1"/>
      <c r="GL196" s="1"/>
      <c r="GM196" s="1"/>
      <c r="GN196" s="1"/>
      <c r="GO196" s="1"/>
      <c r="GP196" s="1"/>
      <c r="GQ196" s="1"/>
      <c r="GR196" s="1"/>
      <c r="GS196" s="1"/>
      <c r="GT196" s="1"/>
      <c r="GU196" s="1"/>
      <c r="GV196" s="1"/>
      <c r="GW196" s="1"/>
      <c r="GX196" s="1"/>
      <c r="GY196" s="1"/>
      <c r="GZ196" s="1"/>
      <c r="HA196" s="1"/>
      <c r="HB196" s="1"/>
      <c r="HC196" s="1"/>
      <c r="HD196" s="1"/>
      <c r="HE196" s="1"/>
    </row>
    <row r="197" spans="1:213"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c r="FO197" s="1"/>
      <c r="FP197" s="1"/>
      <c r="FQ197" s="1"/>
      <c r="FR197" s="1"/>
      <c r="FS197" s="1"/>
      <c r="FT197" s="1"/>
      <c r="FU197" s="1"/>
      <c r="FV197" s="1"/>
      <c r="FW197" s="1"/>
      <c r="FX197" s="1"/>
      <c r="FY197" s="1"/>
      <c r="FZ197" s="1"/>
      <c r="GA197" s="1"/>
      <c r="GB197" s="1"/>
      <c r="GC197" s="1"/>
      <c r="GD197" s="1"/>
      <c r="GE197" s="1"/>
      <c r="GF197" s="1"/>
      <c r="GG197" s="1"/>
      <c r="GH197" s="1"/>
      <c r="GI197" s="1"/>
      <c r="GJ197" s="1"/>
      <c r="GK197" s="1"/>
      <c r="GL197" s="1"/>
      <c r="GM197" s="1"/>
      <c r="GN197" s="1"/>
      <c r="GO197" s="1"/>
      <c r="GP197" s="1"/>
      <c r="GQ197" s="1"/>
      <c r="GR197" s="1"/>
      <c r="GS197" s="1"/>
      <c r="GT197" s="1"/>
      <c r="GU197" s="1"/>
      <c r="GV197" s="1"/>
      <c r="GW197" s="1"/>
      <c r="GX197" s="1"/>
      <c r="GY197" s="1"/>
      <c r="GZ197" s="1"/>
      <c r="HA197" s="1"/>
      <c r="HB197" s="1"/>
      <c r="HC197" s="1"/>
      <c r="HD197" s="1"/>
      <c r="HE197" s="1"/>
    </row>
    <row r="198" spans="1:213"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c r="FO198" s="1"/>
      <c r="FP198" s="1"/>
      <c r="FQ198" s="1"/>
      <c r="FR198" s="1"/>
      <c r="FS198" s="1"/>
      <c r="FT198" s="1"/>
      <c r="FU198" s="1"/>
      <c r="FV198" s="1"/>
      <c r="FW198" s="1"/>
      <c r="FX198" s="1"/>
      <c r="FY198" s="1"/>
      <c r="FZ198" s="1"/>
      <c r="GA198" s="1"/>
      <c r="GB198" s="1"/>
      <c r="GC198" s="1"/>
      <c r="GD198" s="1"/>
      <c r="GE198" s="1"/>
      <c r="GF198" s="1"/>
      <c r="GG198" s="1"/>
      <c r="GH198" s="1"/>
      <c r="GI198" s="1"/>
      <c r="GJ198" s="1"/>
      <c r="GK198" s="1"/>
      <c r="GL198" s="1"/>
      <c r="GM198" s="1"/>
      <c r="GN198" s="1"/>
      <c r="GO198" s="1"/>
      <c r="GP198" s="1"/>
      <c r="GQ198" s="1"/>
      <c r="GR198" s="1"/>
      <c r="GS198" s="1"/>
      <c r="GT198" s="1"/>
      <c r="GU198" s="1"/>
      <c r="GV198" s="1"/>
      <c r="GW198" s="1"/>
      <c r="GX198" s="1"/>
      <c r="GY198" s="1"/>
      <c r="GZ198" s="1"/>
      <c r="HA198" s="1"/>
      <c r="HB198" s="1"/>
      <c r="HC198" s="1"/>
      <c r="HD198" s="1"/>
      <c r="HE198" s="1"/>
    </row>
    <row r="199" spans="1:213"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c r="FO199" s="1"/>
      <c r="FP199" s="1"/>
      <c r="FQ199" s="1"/>
      <c r="FR199" s="1"/>
      <c r="FS199" s="1"/>
      <c r="FT199" s="1"/>
      <c r="FU199" s="1"/>
      <c r="FV199" s="1"/>
      <c r="FW199" s="1"/>
      <c r="FX199" s="1"/>
      <c r="FY199" s="1"/>
      <c r="FZ199" s="1"/>
      <c r="GA199" s="1"/>
      <c r="GB199" s="1"/>
      <c r="GC199" s="1"/>
      <c r="GD199" s="1"/>
      <c r="GE199" s="1"/>
      <c r="GF199" s="1"/>
      <c r="GG199" s="1"/>
      <c r="GH199" s="1"/>
      <c r="GI199" s="1"/>
      <c r="GJ199" s="1"/>
      <c r="GK199" s="1"/>
      <c r="GL199" s="1"/>
      <c r="GM199" s="1"/>
      <c r="GN199" s="1"/>
      <c r="GO199" s="1"/>
      <c r="GP199" s="1"/>
      <c r="GQ199" s="1"/>
      <c r="GR199" s="1"/>
      <c r="GS199" s="1"/>
      <c r="GT199" s="1"/>
      <c r="GU199" s="1"/>
      <c r="GV199" s="1"/>
      <c r="GW199" s="1"/>
      <c r="GX199" s="1"/>
      <c r="GY199" s="1"/>
      <c r="GZ199" s="1"/>
      <c r="HA199" s="1"/>
      <c r="HB199" s="1"/>
      <c r="HC199" s="1"/>
      <c r="HD199" s="1"/>
      <c r="HE199" s="1"/>
    </row>
    <row r="200" spans="1:213"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c r="FO200" s="1"/>
      <c r="FP200" s="1"/>
      <c r="FQ200" s="1"/>
      <c r="FR200" s="1"/>
      <c r="FS200" s="1"/>
      <c r="FT200" s="1"/>
      <c r="FU200" s="1"/>
      <c r="FV200" s="1"/>
      <c r="FW200" s="1"/>
      <c r="FX200" s="1"/>
      <c r="FY200" s="1"/>
      <c r="FZ200" s="1"/>
      <c r="GA200" s="1"/>
      <c r="GB200" s="1"/>
      <c r="GC200" s="1"/>
      <c r="GD200" s="1"/>
      <c r="GE200" s="1"/>
      <c r="GF200" s="1"/>
      <c r="GG200" s="1"/>
      <c r="GH200" s="1"/>
      <c r="GI200" s="1"/>
      <c r="GJ200" s="1"/>
      <c r="GK200" s="1"/>
      <c r="GL200" s="1"/>
      <c r="GM200" s="1"/>
      <c r="GN200" s="1"/>
      <c r="GO200" s="1"/>
      <c r="GP200" s="1"/>
      <c r="GQ200" s="1"/>
      <c r="GR200" s="1"/>
      <c r="GS200" s="1"/>
      <c r="GT200" s="1"/>
      <c r="GU200" s="1"/>
      <c r="GV200" s="1"/>
      <c r="GW200" s="1"/>
      <c r="GX200" s="1"/>
      <c r="GY200" s="1"/>
      <c r="GZ200" s="1"/>
      <c r="HA200" s="1"/>
      <c r="HB200" s="1"/>
      <c r="HC200" s="1"/>
      <c r="HD200" s="1"/>
      <c r="HE200" s="1"/>
    </row>
    <row r="201" spans="1:213"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c r="FI201" s="1"/>
      <c r="FJ201" s="1"/>
      <c r="FK201" s="1"/>
      <c r="FL201" s="1"/>
      <c r="FM201" s="1"/>
      <c r="FN201" s="1"/>
      <c r="FO201" s="1"/>
      <c r="FP201" s="1"/>
      <c r="FQ201" s="1"/>
      <c r="FR201" s="1"/>
      <c r="FS201" s="1"/>
      <c r="FT201" s="1"/>
      <c r="FU201" s="1"/>
      <c r="FV201" s="1"/>
      <c r="FW201" s="1"/>
      <c r="FX201" s="1"/>
      <c r="FY201" s="1"/>
      <c r="FZ201" s="1"/>
      <c r="GA201" s="1"/>
      <c r="GB201" s="1"/>
      <c r="GC201" s="1"/>
      <c r="GD201" s="1"/>
      <c r="GE201" s="1"/>
      <c r="GF201" s="1"/>
      <c r="GG201" s="1"/>
      <c r="GH201" s="1"/>
      <c r="GI201" s="1"/>
      <c r="GJ201" s="1"/>
      <c r="GK201" s="1"/>
      <c r="GL201" s="1"/>
      <c r="GM201" s="1"/>
      <c r="GN201" s="1"/>
      <c r="GO201" s="1"/>
      <c r="GP201" s="1"/>
      <c r="GQ201" s="1"/>
      <c r="GR201" s="1"/>
      <c r="GS201" s="1"/>
      <c r="GT201" s="1"/>
      <c r="GU201" s="1"/>
      <c r="GV201" s="1"/>
      <c r="GW201" s="1"/>
      <c r="GX201" s="1"/>
      <c r="GY201" s="1"/>
      <c r="GZ201" s="1"/>
      <c r="HA201" s="1"/>
      <c r="HB201" s="1"/>
      <c r="HC201" s="1"/>
      <c r="HD201" s="1"/>
      <c r="HE201" s="1"/>
    </row>
    <row r="202" spans="1:213"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c r="FO202" s="1"/>
      <c r="FP202" s="1"/>
      <c r="FQ202" s="1"/>
      <c r="FR202" s="1"/>
      <c r="FS202" s="1"/>
      <c r="FT202" s="1"/>
      <c r="FU202" s="1"/>
      <c r="FV202" s="1"/>
      <c r="FW202" s="1"/>
      <c r="FX202" s="1"/>
      <c r="FY202" s="1"/>
      <c r="FZ202" s="1"/>
      <c r="GA202" s="1"/>
      <c r="GB202" s="1"/>
      <c r="GC202" s="1"/>
      <c r="GD202" s="1"/>
      <c r="GE202" s="1"/>
      <c r="GF202" s="1"/>
      <c r="GG202" s="1"/>
      <c r="GH202" s="1"/>
      <c r="GI202" s="1"/>
      <c r="GJ202" s="1"/>
      <c r="GK202" s="1"/>
      <c r="GL202" s="1"/>
      <c r="GM202" s="1"/>
      <c r="GN202" s="1"/>
      <c r="GO202" s="1"/>
      <c r="GP202" s="1"/>
      <c r="GQ202" s="1"/>
      <c r="GR202" s="1"/>
      <c r="GS202" s="1"/>
      <c r="GT202" s="1"/>
      <c r="GU202" s="1"/>
      <c r="GV202" s="1"/>
      <c r="GW202" s="1"/>
      <c r="GX202" s="1"/>
      <c r="GY202" s="1"/>
      <c r="GZ202" s="1"/>
      <c r="HA202" s="1"/>
      <c r="HB202" s="1"/>
      <c r="HC202" s="1"/>
      <c r="HD202" s="1"/>
      <c r="HE202" s="1"/>
    </row>
    <row r="203" spans="1:213"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c r="FO203" s="1"/>
      <c r="FP203" s="1"/>
      <c r="FQ203" s="1"/>
      <c r="FR203" s="1"/>
      <c r="FS203" s="1"/>
      <c r="FT203" s="1"/>
      <c r="FU203" s="1"/>
      <c r="FV203" s="1"/>
      <c r="FW203" s="1"/>
      <c r="FX203" s="1"/>
      <c r="FY203" s="1"/>
      <c r="FZ203" s="1"/>
      <c r="GA203" s="1"/>
      <c r="GB203" s="1"/>
      <c r="GC203" s="1"/>
      <c r="GD203" s="1"/>
      <c r="GE203" s="1"/>
      <c r="GF203" s="1"/>
      <c r="GG203" s="1"/>
      <c r="GH203" s="1"/>
      <c r="GI203" s="1"/>
      <c r="GJ203" s="1"/>
      <c r="GK203" s="1"/>
      <c r="GL203" s="1"/>
      <c r="GM203" s="1"/>
      <c r="GN203" s="1"/>
      <c r="GO203" s="1"/>
      <c r="GP203" s="1"/>
      <c r="GQ203" s="1"/>
      <c r="GR203" s="1"/>
      <c r="GS203" s="1"/>
      <c r="GT203" s="1"/>
      <c r="GU203" s="1"/>
      <c r="GV203" s="1"/>
      <c r="GW203" s="1"/>
      <c r="GX203" s="1"/>
      <c r="GY203" s="1"/>
      <c r="GZ203" s="1"/>
      <c r="HA203" s="1"/>
      <c r="HB203" s="1"/>
      <c r="HC203" s="1"/>
      <c r="HD203" s="1"/>
      <c r="HE203" s="1"/>
    </row>
    <row r="204" spans="1:213"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c r="DO204" s="1"/>
      <c r="DP204" s="1"/>
      <c r="DQ204" s="1"/>
      <c r="DR204" s="1"/>
      <c r="DS204" s="1"/>
      <c r="DT204" s="1"/>
      <c r="DU204" s="1"/>
      <c r="DV204" s="1"/>
      <c r="DW204" s="1"/>
      <c r="DX204" s="1"/>
      <c r="DY204" s="1"/>
      <c r="DZ204" s="1"/>
      <c r="EA204" s="1"/>
      <c r="EB204" s="1"/>
      <c r="EC204" s="1"/>
      <c r="ED204" s="1"/>
      <c r="EE204" s="1"/>
      <c r="EF204" s="1"/>
      <c r="EG204" s="1"/>
      <c r="EH204" s="1"/>
      <c r="EI204" s="1"/>
      <c r="EJ204" s="1"/>
      <c r="EK204" s="1"/>
      <c r="EL204" s="1"/>
      <c r="EM204" s="1"/>
      <c r="EN204" s="1"/>
      <c r="EO204" s="1"/>
      <c r="EP204" s="1"/>
      <c r="EQ204" s="1"/>
      <c r="ER204" s="1"/>
      <c r="ES204" s="1"/>
      <c r="ET204" s="1"/>
      <c r="EU204" s="1"/>
      <c r="EV204" s="1"/>
      <c r="EW204" s="1"/>
      <c r="EX204" s="1"/>
      <c r="EY204" s="1"/>
      <c r="EZ204" s="1"/>
      <c r="FA204" s="1"/>
      <c r="FB204" s="1"/>
      <c r="FC204" s="1"/>
      <c r="FD204" s="1"/>
      <c r="FE204" s="1"/>
      <c r="FF204" s="1"/>
      <c r="FG204" s="1"/>
      <c r="FH204" s="1"/>
      <c r="FI204" s="1"/>
      <c r="FJ204" s="1"/>
      <c r="FK204" s="1"/>
      <c r="FL204" s="1"/>
      <c r="FM204" s="1"/>
      <c r="FN204" s="1"/>
      <c r="FO204" s="1"/>
      <c r="FP204" s="1"/>
      <c r="FQ204" s="1"/>
      <c r="FR204" s="1"/>
      <c r="FS204" s="1"/>
      <c r="FT204" s="1"/>
      <c r="FU204" s="1"/>
      <c r="FV204" s="1"/>
      <c r="FW204" s="1"/>
      <c r="FX204" s="1"/>
      <c r="FY204" s="1"/>
      <c r="FZ204" s="1"/>
      <c r="GA204" s="1"/>
      <c r="GB204" s="1"/>
      <c r="GC204" s="1"/>
      <c r="GD204" s="1"/>
      <c r="GE204" s="1"/>
      <c r="GF204" s="1"/>
      <c r="GG204" s="1"/>
      <c r="GH204" s="1"/>
      <c r="GI204" s="1"/>
      <c r="GJ204" s="1"/>
      <c r="GK204" s="1"/>
      <c r="GL204" s="1"/>
      <c r="GM204" s="1"/>
      <c r="GN204" s="1"/>
      <c r="GO204" s="1"/>
      <c r="GP204" s="1"/>
      <c r="GQ204" s="1"/>
      <c r="GR204" s="1"/>
      <c r="GS204" s="1"/>
      <c r="GT204" s="1"/>
      <c r="GU204" s="1"/>
      <c r="GV204" s="1"/>
      <c r="GW204" s="1"/>
      <c r="GX204" s="1"/>
      <c r="GY204" s="1"/>
      <c r="GZ204" s="1"/>
      <c r="HA204" s="1"/>
      <c r="HB204" s="1"/>
      <c r="HC204" s="1"/>
      <c r="HD204" s="1"/>
      <c r="HE204" s="1"/>
    </row>
    <row r="205" spans="1:213"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c r="FO205" s="1"/>
      <c r="FP205" s="1"/>
      <c r="FQ205" s="1"/>
      <c r="FR205" s="1"/>
      <c r="FS205" s="1"/>
      <c r="FT205" s="1"/>
      <c r="FU205" s="1"/>
      <c r="FV205" s="1"/>
      <c r="FW205" s="1"/>
      <c r="FX205" s="1"/>
      <c r="FY205" s="1"/>
      <c r="FZ205" s="1"/>
      <c r="GA205" s="1"/>
      <c r="GB205" s="1"/>
      <c r="GC205" s="1"/>
      <c r="GD205" s="1"/>
      <c r="GE205" s="1"/>
      <c r="GF205" s="1"/>
      <c r="GG205" s="1"/>
      <c r="GH205" s="1"/>
      <c r="GI205" s="1"/>
      <c r="GJ205" s="1"/>
      <c r="GK205" s="1"/>
      <c r="GL205" s="1"/>
      <c r="GM205" s="1"/>
      <c r="GN205" s="1"/>
      <c r="GO205" s="1"/>
      <c r="GP205" s="1"/>
      <c r="GQ205" s="1"/>
      <c r="GR205" s="1"/>
      <c r="GS205" s="1"/>
      <c r="GT205" s="1"/>
      <c r="GU205" s="1"/>
      <c r="GV205" s="1"/>
      <c r="GW205" s="1"/>
      <c r="GX205" s="1"/>
      <c r="GY205" s="1"/>
      <c r="GZ205" s="1"/>
      <c r="HA205" s="1"/>
      <c r="HB205" s="1"/>
      <c r="HC205" s="1"/>
      <c r="HD205" s="1"/>
      <c r="HE205" s="1"/>
    </row>
    <row r="206" spans="1:213"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c r="FO206" s="1"/>
      <c r="FP206" s="1"/>
      <c r="FQ206" s="1"/>
      <c r="FR206" s="1"/>
      <c r="FS206" s="1"/>
      <c r="FT206" s="1"/>
      <c r="FU206" s="1"/>
      <c r="FV206" s="1"/>
      <c r="FW206" s="1"/>
      <c r="FX206" s="1"/>
      <c r="FY206" s="1"/>
      <c r="FZ206" s="1"/>
      <c r="GA206" s="1"/>
      <c r="GB206" s="1"/>
      <c r="GC206" s="1"/>
      <c r="GD206" s="1"/>
      <c r="GE206" s="1"/>
      <c r="GF206" s="1"/>
      <c r="GG206" s="1"/>
      <c r="GH206" s="1"/>
      <c r="GI206" s="1"/>
      <c r="GJ206" s="1"/>
      <c r="GK206" s="1"/>
      <c r="GL206" s="1"/>
      <c r="GM206" s="1"/>
      <c r="GN206" s="1"/>
      <c r="GO206" s="1"/>
      <c r="GP206" s="1"/>
      <c r="GQ206" s="1"/>
      <c r="GR206" s="1"/>
      <c r="GS206" s="1"/>
      <c r="GT206" s="1"/>
      <c r="GU206" s="1"/>
      <c r="GV206" s="1"/>
      <c r="GW206" s="1"/>
      <c r="GX206" s="1"/>
      <c r="GY206" s="1"/>
      <c r="GZ206" s="1"/>
      <c r="HA206" s="1"/>
      <c r="HB206" s="1"/>
      <c r="HC206" s="1"/>
      <c r="HD206" s="1"/>
      <c r="HE206" s="1"/>
    </row>
    <row r="207" spans="1:213"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c r="FO207" s="1"/>
      <c r="FP207" s="1"/>
      <c r="FQ207" s="1"/>
      <c r="FR207" s="1"/>
      <c r="FS207" s="1"/>
      <c r="FT207" s="1"/>
      <c r="FU207" s="1"/>
      <c r="FV207" s="1"/>
      <c r="FW207" s="1"/>
      <c r="FX207" s="1"/>
      <c r="FY207" s="1"/>
      <c r="FZ207" s="1"/>
      <c r="GA207" s="1"/>
      <c r="GB207" s="1"/>
      <c r="GC207" s="1"/>
      <c r="GD207" s="1"/>
      <c r="GE207" s="1"/>
      <c r="GF207" s="1"/>
      <c r="GG207" s="1"/>
      <c r="GH207" s="1"/>
      <c r="GI207" s="1"/>
      <c r="GJ207" s="1"/>
      <c r="GK207" s="1"/>
      <c r="GL207" s="1"/>
      <c r="GM207" s="1"/>
      <c r="GN207" s="1"/>
      <c r="GO207" s="1"/>
      <c r="GP207" s="1"/>
      <c r="GQ207" s="1"/>
      <c r="GR207" s="1"/>
      <c r="GS207" s="1"/>
      <c r="GT207" s="1"/>
      <c r="GU207" s="1"/>
      <c r="GV207" s="1"/>
      <c r="GW207" s="1"/>
      <c r="GX207" s="1"/>
      <c r="GY207" s="1"/>
      <c r="GZ207" s="1"/>
      <c r="HA207" s="1"/>
      <c r="HB207" s="1"/>
      <c r="HC207" s="1"/>
      <c r="HD207" s="1"/>
      <c r="HE207" s="1"/>
    </row>
    <row r="208" spans="1:213"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c r="FO208" s="1"/>
      <c r="FP208" s="1"/>
      <c r="FQ208" s="1"/>
      <c r="FR208" s="1"/>
      <c r="FS208" s="1"/>
      <c r="FT208" s="1"/>
      <c r="FU208" s="1"/>
      <c r="FV208" s="1"/>
      <c r="FW208" s="1"/>
      <c r="FX208" s="1"/>
      <c r="FY208" s="1"/>
      <c r="FZ208" s="1"/>
      <c r="GA208" s="1"/>
      <c r="GB208" s="1"/>
      <c r="GC208" s="1"/>
      <c r="GD208" s="1"/>
      <c r="GE208" s="1"/>
      <c r="GF208" s="1"/>
      <c r="GG208" s="1"/>
      <c r="GH208" s="1"/>
      <c r="GI208" s="1"/>
      <c r="GJ208" s="1"/>
      <c r="GK208" s="1"/>
      <c r="GL208" s="1"/>
      <c r="GM208" s="1"/>
      <c r="GN208" s="1"/>
      <c r="GO208" s="1"/>
      <c r="GP208" s="1"/>
      <c r="GQ208" s="1"/>
      <c r="GR208" s="1"/>
      <c r="GS208" s="1"/>
      <c r="GT208" s="1"/>
      <c r="GU208" s="1"/>
      <c r="GV208" s="1"/>
      <c r="GW208" s="1"/>
      <c r="GX208" s="1"/>
      <c r="GY208" s="1"/>
      <c r="GZ208" s="1"/>
      <c r="HA208" s="1"/>
      <c r="HB208" s="1"/>
      <c r="HC208" s="1"/>
      <c r="HD208" s="1"/>
      <c r="HE208" s="1"/>
    </row>
    <row r="209" spans="1:213"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c r="FO209" s="1"/>
      <c r="FP209" s="1"/>
      <c r="FQ209" s="1"/>
      <c r="FR209" s="1"/>
      <c r="FS209" s="1"/>
      <c r="FT209" s="1"/>
      <c r="FU209" s="1"/>
      <c r="FV209" s="1"/>
      <c r="FW209" s="1"/>
      <c r="FX209" s="1"/>
      <c r="FY209" s="1"/>
      <c r="FZ209" s="1"/>
      <c r="GA209" s="1"/>
      <c r="GB209" s="1"/>
      <c r="GC209" s="1"/>
      <c r="GD209" s="1"/>
      <c r="GE209" s="1"/>
      <c r="GF209" s="1"/>
      <c r="GG209" s="1"/>
      <c r="GH209" s="1"/>
      <c r="GI209" s="1"/>
      <c r="GJ209" s="1"/>
      <c r="GK209" s="1"/>
      <c r="GL209" s="1"/>
      <c r="GM209" s="1"/>
      <c r="GN209" s="1"/>
      <c r="GO209" s="1"/>
      <c r="GP209" s="1"/>
      <c r="GQ209" s="1"/>
      <c r="GR209" s="1"/>
      <c r="GS209" s="1"/>
      <c r="GT209" s="1"/>
      <c r="GU209" s="1"/>
      <c r="GV209" s="1"/>
      <c r="GW209" s="1"/>
      <c r="GX209" s="1"/>
      <c r="GY209" s="1"/>
      <c r="GZ209" s="1"/>
      <c r="HA209" s="1"/>
      <c r="HB209" s="1"/>
      <c r="HC209" s="1"/>
      <c r="HD209" s="1"/>
      <c r="HE209" s="1"/>
    </row>
    <row r="210" spans="1:213"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c r="FO210" s="1"/>
      <c r="FP210" s="1"/>
      <c r="FQ210" s="1"/>
      <c r="FR210" s="1"/>
      <c r="FS210" s="1"/>
      <c r="FT210" s="1"/>
      <c r="FU210" s="1"/>
      <c r="FV210" s="1"/>
      <c r="FW210" s="1"/>
      <c r="FX210" s="1"/>
      <c r="FY210" s="1"/>
      <c r="FZ210" s="1"/>
      <c r="GA210" s="1"/>
      <c r="GB210" s="1"/>
      <c r="GC210" s="1"/>
      <c r="GD210" s="1"/>
      <c r="GE210" s="1"/>
      <c r="GF210" s="1"/>
      <c r="GG210" s="1"/>
      <c r="GH210" s="1"/>
      <c r="GI210" s="1"/>
      <c r="GJ210" s="1"/>
      <c r="GK210" s="1"/>
      <c r="GL210" s="1"/>
      <c r="GM210" s="1"/>
      <c r="GN210" s="1"/>
      <c r="GO210" s="1"/>
      <c r="GP210" s="1"/>
      <c r="GQ210" s="1"/>
      <c r="GR210" s="1"/>
      <c r="GS210" s="1"/>
      <c r="GT210" s="1"/>
      <c r="GU210" s="1"/>
      <c r="GV210" s="1"/>
      <c r="GW210" s="1"/>
      <c r="GX210" s="1"/>
      <c r="GY210" s="1"/>
      <c r="GZ210" s="1"/>
      <c r="HA210" s="1"/>
      <c r="HB210" s="1"/>
      <c r="HC210" s="1"/>
      <c r="HD210" s="1"/>
      <c r="HE210" s="1"/>
    </row>
    <row r="211" spans="1:213"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c r="FO211" s="1"/>
      <c r="FP211" s="1"/>
      <c r="FQ211" s="1"/>
      <c r="FR211" s="1"/>
      <c r="FS211" s="1"/>
      <c r="FT211" s="1"/>
      <c r="FU211" s="1"/>
      <c r="FV211" s="1"/>
      <c r="FW211" s="1"/>
      <c r="FX211" s="1"/>
      <c r="FY211" s="1"/>
      <c r="FZ211" s="1"/>
      <c r="GA211" s="1"/>
      <c r="GB211" s="1"/>
      <c r="GC211" s="1"/>
      <c r="GD211" s="1"/>
      <c r="GE211" s="1"/>
      <c r="GF211" s="1"/>
      <c r="GG211" s="1"/>
      <c r="GH211" s="1"/>
      <c r="GI211" s="1"/>
      <c r="GJ211" s="1"/>
      <c r="GK211" s="1"/>
      <c r="GL211" s="1"/>
      <c r="GM211" s="1"/>
      <c r="GN211" s="1"/>
      <c r="GO211" s="1"/>
      <c r="GP211" s="1"/>
      <c r="GQ211" s="1"/>
      <c r="GR211" s="1"/>
      <c r="GS211" s="1"/>
      <c r="GT211" s="1"/>
      <c r="GU211" s="1"/>
      <c r="GV211" s="1"/>
      <c r="GW211" s="1"/>
      <c r="GX211" s="1"/>
      <c r="GY211" s="1"/>
      <c r="GZ211" s="1"/>
      <c r="HA211" s="1"/>
      <c r="HB211" s="1"/>
      <c r="HC211" s="1"/>
      <c r="HD211" s="1"/>
      <c r="HE211" s="1"/>
    </row>
    <row r="212" spans="1:213"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c r="FO212" s="1"/>
      <c r="FP212" s="1"/>
      <c r="FQ212" s="1"/>
      <c r="FR212" s="1"/>
      <c r="FS212" s="1"/>
      <c r="FT212" s="1"/>
      <c r="FU212" s="1"/>
      <c r="FV212" s="1"/>
      <c r="FW212" s="1"/>
      <c r="FX212" s="1"/>
      <c r="FY212" s="1"/>
      <c r="FZ212" s="1"/>
      <c r="GA212" s="1"/>
      <c r="GB212" s="1"/>
      <c r="GC212" s="1"/>
      <c r="GD212" s="1"/>
      <c r="GE212" s="1"/>
      <c r="GF212" s="1"/>
      <c r="GG212" s="1"/>
      <c r="GH212" s="1"/>
      <c r="GI212" s="1"/>
      <c r="GJ212" s="1"/>
      <c r="GK212" s="1"/>
      <c r="GL212" s="1"/>
      <c r="GM212" s="1"/>
      <c r="GN212" s="1"/>
      <c r="GO212" s="1"/>
      <c r="GP212" s="1"/>
      <c r="GQ212" s="1"/>
      <c r="GR212" s="1"/>
      <c r="GS212" s="1"/>
      <c r="GT212" s="1"/>
      <c r="GU212" s="1"/>
      <c r="GV212" s="1"/>
      <c r="GW212" s="1"/>
      <c r="GX212" s="1"/>
      <c r="GY212" s="1"/>
      <c r="GZ212" s="1"/>
      <c r="HA212" s="1"/>
      <c r="HB212" s="1"/>
      <c r="HC212" s="1"/>
      <c r="HD212" s="1"/>
      <c r="HE212" s="1"/>
    </row>
    <row r="213" spans="1:213"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c r="FO213" s="1"/>
      <c r="FP213" s="1"/>
      <c r="FQ213" s="1"/>
      <c r="FR213" s="1"/>
      <c r="FS213" s="1"/>
      <c r="FT213" s="1"/>
      <c r="FU213" s="1"/>
      <c r="FV213" s="1"/>
      <c r="FW213" s="1"/>
      <c r="FX213" s="1"/>
      <c r="FY213" s="1"/>
      <c r="FZ213" s="1"/>
      <c r="GA213" s="1"/>
      <c r="GB213" s="1"/>
      <c r="GC213" s="1"/>
      <c r="GD213" s="1"/>
      <c r="GE213" s="1"/>
      <c r="GF213" s="1"/>
      <c r="GG213" s="1"/>
      <c r="GH213" s="1"/>
      <c r="GI213" s="1"/>
      <c r="GJ213" s="1"/>
      <c r="GK213" s="1"/>
      <c r="GL213" s="1"/>
      <c r="GM213" s="1"/>
      <c r="GN213" s="1"/>
      <c r="GO213" s="1"/>
      <c r="GP213" s="1"/>
      <c r="GQ213" s="1"/>
      <c r="GR213" s="1"/>
      <c r="GS213" s="1"/>
      <c r="GT213" s="1"/>
      <c r="GU213" s="1"/>
      <c r="GV213" s="1"/>
      <c r="GW213" s="1"/>
      <c r="GX213" s="1"/>
      <c r="GY213" s="1"/>
      <c r="GZ213" s="1"/>
      <c r="HA213" s="1"/>
      <c r="HB213" s="1"/>
      <c r="HC213" s="1"/>
      <c r="HD213" s="1"/>
      <c r="HE213" s="1"/>
    </row>
    <row r="214" spans="1:213"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c r="FO214" s="1"/>
      <c r="FP214" s="1"/>
      <c r="FQ214" s="1"/>
      <c r="FR214" s="1"/>
      <c r="FS214" s="1"/>
      <c r="FT214" s="1"/>
      <c r="FU214" s="1"/>
      <c r="FV214" s="1"/>
      <c r="FW214" s="1"/>
      <c r="FX214" s="1"/>
      <c r="FY214" s="1"/>
      <c r="FZ214" s="1"/>
      <c r="GA214" s="1"/>
      <c r="GB214" s="1"/>
      <c r="GC214" s="1"/>
      <c r="GD214" s="1"/>
      <c r="GE214" s="1"/>
      <c r="GF214" s="1"/>
      <c r="GG214" s="1"/>
      <c r="GH214" s="1"/>
      <c r="GI214" s="1"/>
      <c r="GJ214" s="1"/>
      <c r="GK214" s="1"/>
      <c r="GL214" s="1"/>
      <c r="GM214" s="1"/>
      <c r="GN214" s="1"/>
      <c r="GO214" s="1"/>
      <c r="GP214" s="1"/>
      <c r="GQ214" s="1"/>
      <c r="GR214" s="1"/>
      <c r="GS214" s="1"/>
      <c r="GT214" s="1"/>
      <c r="GU214" s="1"/>
      <c r="GV214" s="1"/>
      <c r="GW214" s="1"/>
      <c r="GX214" s="1"/>
      <c r="GY214" s="1"/>
      <c r="GZ214" s="1"/>
      <c r="HA214" s="1"/>
      <c r="HB214" s="1"/>
      <c r="HC214" s="1"/>
      <c r="HD214" s="1"/>
      <c r="HE214" s="1"/>
    </row>
    <row r="215" spans="1:213"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c r="FO215" s="1"/>
      <c r="FP215" s="1"/>
      <c r="FQ215" s="1"/>
      <c r="FR215" s="1"/>
      <c r="FS215" s="1"/>
      <c r="FT215" s="1"/>
      <c r="FU215" s="1"/>
      <c r="FV215" s="1"/>
      <c r="FW215" s="1"/>
      <c r="FX215" s="1"/>
      <c r="FY215" s="1"/>
      <c r="FZ215" s="1"/>
      <c r="GA215" s="1"/>
      <c r="GB215" s="1"/>
      <c r="GC215" s="1"/>
      <c r="GD215" s="1"/>
      <c r="GE215" s="1"/>
      <c r="GF215" s="1"/>
      <c r="GG215" s="1"/>
      <c r="GH215" s="1"/>
      <c r="GI215" s="1"/>
      <c r="GJ215" s="1"/>
      <c r="GK215" s="1"/>
      <c r="GL215" s="1"/>
      <c r="GM215" s="1"/>
      <c r="GN215" s="1"/>
      <c r="GO215" s="1"/>
      <c r="GP215" s="1"/>
      <c r="GQ215" s="1"/>
      <c r="GR215" s="1"/>
      <c r="GS215" s="1"/>
      <c r="GT215" s="1"/>
      <c r="GU215" s="1"/>
      <c r="GV215" s="1"/>
      <c r="GW215" s="1"/>
      <c r="GX215" s="1"/>
      <c r="GY215" s="1"/>
      <c r="GZ215" s="1"/>
      <c r="HA215" s="1"/>
      <c r="HB215" s="1"/>
      <c r="HC215" s="1"/>
      <c r="HD215" s="1"/>
      <c r="HE215" s="1"/>
    </row>
    <row r="216" spans="1:213"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c r="FO216" s="1"/>
      <c r="FP216" s="1"/>
      <c r="FQ216" s="1"/>
      <c r="FR216" s="1"/>
      <c r="FS216" s="1"/>
      <c r="FT216" s="1"/>
      <c r="FU216" s="1"/>
      <c r="FV216" s="1"/>
      <c r="FW216" s="1"/>
      <c r="FX216" s="1"/>
      <c r="FY216" s="1"/>
      <c r="FZ216" s="1"/>
      <c r="GA216" s="1"/>
      <c r="GB216" s="1"/>
      <c r="GC216" s="1"/>
      <c r="GD216" s="1"/>
      <c r="GE216" s="1"/>
      <c r="GF216" s="1"/>
      <c r="GG216" s="1"/>
      <c r="GH216" s="1"/>
      <c r="GI216" s="1"/>
      <c r="GJ216" s="1"/>
      <c r="GK216" s="1"/>
      <c r="GL216" s="1"/>
      <c r="GM216" s="1"/>
      <c r="GN216" s="1"/>
      <c r="GO216" s="1"/>
      <c r="GP216" s="1"/>
      <c r="GQ216" s="1"/>
      <c r="GR216" s="1"/>
      <c r="GS216" s="1"/>
      <c r="GT216" s="1"/>
      <c r="GU216" s="1"/>
      <c r="GV216" s="1"/>
      <c r="GW216" s="1"/>
      <c r="GX216" s="1"/>
      <c r="GY216" s="1"/>
      <c r="GZ216" s="1"/>
      <c r="HA216" s="1"/>
      <c r="HB216" s="1"/>
      <c r="HC216" s="1"/>
      <c r="HD216" s="1"/>
      <c r="HE216" s="1"/>
    </row>
    <row r="217" spans="1:213"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c r="FO217" s="1"/>
      <c r="FP217" s="1"/>
      <c r="FQ217" s="1"/>
      <c r="FR217" s="1"/>
      <c r="FS217" s="1"/>
      <c r="FT217" s="1"/>
      <c r="FU217" s="1"/>
      <c r="FV217" s="1"/>
      <c r="FW217" s="1"/>
      <c r="FX217" s="1"/>
      <c r="FY217" s="1"/>
      <c r="FZ217" s="1"/>
      <c r="GA217" s="1"/>
      <c r="GB217" s="1"/>
      <c r="GC217" s="1"/>
      <c r="GD217" s="1"/>
      <c r="GE217" s="1"/>
      <c r="GF217" s="1"/>
      <c r="GG217" s="1"/>
      <c r="GH217" s="1"/>
      <c r="GI217" s="1"/>
      <c r="GJ217" s="1"/>
      <c r="GK217" s="1"/>
      <c r="GL217" s="1"/>
      <c r="GM217" s="1"/>
      <c r="GN217" s="1"/>
      <c r="GO217" s="1"/>
      <c r="GP217" s="1"/>
      <c r="GQ217" s="1"/>
      <c r="GR217" s="1"/>
      <c r="GS217" s="1"/>
      <c r="GT217" s="1"/>
      <c r="GU217" s="1"/>
      <c r="GV217" s="1"/>
      <c r="GW217" s="1"/>
      <c r="GX217" s="1"/>
      <c r="GY217" s="1"/>
      <c r="GZ217" s="1"/>
      <c r="HA217" s="1"/>
      <c r="HB217" s="1"/>
      <c r="HC217" s="1"/>
      <c r="HD217" s="1"/>
      <c r="HE217" s="1"/>
    </row>
    <row r="218" spans="1:213"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c r="FO218" s="1"/>
      <c r="FP218" s="1"/>
      <c r="FQ218" s="1"/>
      <c r="FR218" s="1"/>
      <c r="FS218" s="1"/>
      <c r="FT218" s="1"/>
      <c r="FU218" s="1"/>
      <c r="FV218" s="1"/>
      <c r="FW218" s="1"/>
      <c r="FX218" s="1"/>
      <c r="FY218" s="1"/>
      <c r="FZ218" s="1"/>
      <c r="GA218" s="1"/>
      <c r="GB218" s="1"/>
      <c r="GC218" s="1"/>
      <c r="GD218" s="1"/>
      <c r="GE218" s="1"/>
      <c r="GF218" s="1"/>
      <c r="GG218" s="1"/>
      <c r="GH218" s="1"/>
      <c r="GI218" s="1"/>
      <c r="GJ218" s="1"/>
      <c r="GK218" s="1"/>
      <c r="GL218" s="1"/>
      <c r="GM218" s="1"/>
      <c r="GN218" s="1"/>
      <c r="GO218" s="1"/>
      <c r="GP218" s="1"/>
      <c r="GQ218" s="1"/>
      <c r="GR218" s="1"/>
      <c r="GS218" s="1"/>
      <c r="GT218" s="1"/>
      <c r="GU218" s="1"/>
      <c r="GV218" s="1"/>
      <c r="GW218" s="1"/>
      <c r="GX218" s="1"/>
      <c r="GY218" s="1"/>
      <c r="GZ218" s="1"/>
      <c r="HA218" s="1"/>
      <c r="HB218" s="1"/>
      <c r="HC218" s="1"/>
      <c r="HD218" s="1"/>
      <c r="HE218" s="1"/>
    </row>
    <row r="219" spans="1:213"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c r="FO219" s="1"/>
      <c r="FP219" s="1"/>
      <c r="FQ219" s="1"/>
      <c r="FR219" s="1"/>
      <c r="FS219" s="1"/>
      <c r="FT219" s="1"/>
      <c r="FU219" s="1"/>
      <c r="FV219" s="1"/>
      <c r="FW219" s="1"/>
      <c r="FX219" s="1"/>
      <c r="FY219" s="1"/>
      <c r="FZ219" s="1"/>
      <c r="GA219" s="1"/>
      <c r="GB219" s="1"/>
      <c r="GC219" s="1"/>
      <c r="GD219" s="1"/>
      <c r="GE219" s="1"/>
      <c r="GF219" s="1"/>
      <c r="GG219" s="1"/>
      <c r="GH219" s="1"/>
      <c r="GI219" s="1"/>
      <c r="GJ219" s="1"/>
      <c r="GK219" s="1"/>
      <c r="GL219" s="1"/>
      <c r="GM219" s="1"/>
      <c r="GN219" s="1"/>
      <c r="GO219" s="1"/>
      <c r="GP219" s="1"/>
      <c r="GQ219" s="1"/>
      <c r="GR219" s="1"/>
      <c r="GS219" s="1"/>
      <c r="GT219" s="1"/>
      <c r="GU219" s="1"/>
      <c r="GV219" s="1"/>
      <c r="GW219" s="1"/>
      <c r="GX219" s="1"/>
      <c r="GY219" s="1"/>
      <c r="GZ219" s="1"/>
      <c r="HA219" s="1"/>
      <c r="HB219" s="1"/>
      <c r="HC219" s="1"/>
      <c r="HD219" s="1"/>
      <c r="HE219" s="1"/>
    </row>
    <row r="220" spans="1:213"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c r="FO220" s="1"/>
      <c r="FP220" s="1"/>
      <c r="FQ220" s="1"/>
      <c r="FR220" s="1"/>
      <c r="FS220" s="1"/>
      <c r="FT220" s="1"/>
      <c r="FU220" s="1"/>
      <c r="FV220" s="1"/>
      <c r="FW220" s="1"/>
      <c r="FX220" s="1"/>
      <c r="FY220" s="1"/>
      <c r="FZ220" s="1"/>
      <c r="GA220" s="1"/>
      <c r="GB220" s="1"/>
      <c r="GC220" s="1"/>
      <c r="GD220" s="1"/>
      <c r="GE220" s="1"/>
      <c r="GF220" s="1"/>
      <c r="GG220" s="1"/>
      <c r="GH220" s="1"/>
      <c r="GI220" s="1"/>
      <c r="GJ220" s="1"/>
      <c r="GK220" s="1"/>
      <c r="GL220" s="1"/>
      <c r="GM220" s="1"/>
      <c r="GN220" s="1"/>
      <c r="GO220" s="1"/>
      <c r="GP220" s="1"/>
      <c r="GQ220" s="1"/>
      <c r="GR220" s="1"/>
      <c r="GS220" s="1"/>
      <c r="GT220" s="1"/>
      <c r="GU220" s="1"/>
      <c r="GV220" s="1"/>
      <c r="GW220" s="1"/>
      <c r="GX220" s="1"/>
      <c r="GY220" s="1"/>
      <c r="GZ220" s="1"/>
      <c r="HA220" s="1"/>
      <c r="HB220" s="1"/>
      <c r="HC220" s="1"/>
      <c r="HD220" s="1"/>
      <c r="HE220" s="1"/>
    </row>
    <row r="221" spans="1:213"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c r="FO221" s="1"/>
      <c r="FP221" s="1"/>
      <c r="FQ221" s="1"/>
      <c r="FR221" s="1"/>
      <c r="FS221" s="1"/>
      <c r="FT221" s="1"/>
      <c r="FU221" s="1"/>
      <c r="FV221" s="1"/>
      <c r="FW221" s="1"/>
      <c r="FX221" s="1"/>
      <c r="FY221" s="1"/>
      <c r="FZ221" s="1"/>
      <c r="GA221" s="1"/>
      <c r="GB221" s="1"/>
      <c r="GC221" s="1"/>
      <c r="GD221" s="1"/>
      <c r="GE221" s="1"/>
      <c r="GF221" s="1"/>
      <c r="GG221" s="1"/>
      <c r="GH221" s="1"/>
      <c r="GI221" s="1"/>
      <c r="GJ221" s="1"/>
      <c r="GK221" s="1"/>
      <c r="GL221" s="1"/>
      <c r="GM221" s="1"/>
      <c r="GN221" s="1"/>
      <c r="GO221" s="1"/>
      <c r="GP221" s="1"/>
      <c r="GQ221" s="1"/>
      <c r="GR221" s="1"/>
      <c r="GS221" s="1"/>
      <c r="GT221" s="1"/>
      <c r="GU221" s="1"/>
      <c r="GV221" s="1"/>
      <c r="GW221" s="1"/>
      <c r="GX221" s="1"/>
      <c r="GY221" s="1"/>
      <c r="GZ221" s="1"/>
      <c r="HA221" s="1"/>
      <c r="HB221" s="1"/>
      <c r="HC221" s="1"/>
      <c r="HD221" s="1"/>
      <c r="HE221" s="1"/>
    </row>
    <row r="222" spans="1:213"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c r="FO222" s="1"/>
      <c r="FP222" s="1"/>
      <c r="FQ222" s="1"/>
      <c r="FR222" s="1"/>
      <c r="FS222" s="1"/>
      <c r="FT222" s="1"/>
      <c r="FU222" s="1"/>
      <c r="FV222" s="1"/>
      <c r="FW222" s="1"/>
      <c r="FX222" s="1"/>
      <c r="FY222" s="1"/>
      <c r="FZ222" s="1"/>
      <c r="GA222" s="1"/>
      <c r="GB222" s="1"/>
      <c r="GC222" s="1"/>
      <c r="GD222" s="1"/>
      <c r="GE222" s="1"/>
      <c r="GF222" s="1"/>
      <c r="GG222" s="1"/>
      <c r="GH222" s="1"/>
      <c r="GI222" s="1"/>
      <c r="GJ222" s="1"/>
      <c r="GK222" s="1"/>
      <c r="GL222" s="1"/>
      <c r="GM222" s="1"/>
      <c r="GN222" s="1"/>
      <c r="GO222" s="1"/>
      <c r="GP222" s="1"/>
      <c r="GQ222" s="1"/>
      <c r="GR222" s="1"/>
      <c r="GS222" s="1"/>
      <c r="GT222" s="1"/>
      <c r="GU222" s="1"/>
      <c r="GV222" s="1"/>
      <c r="GW222" s="1"/>
      <c r="GX222" s="1"/>
      <c r="GY222" s="1"/>
      <c r="GZ222" s="1"/>
      <c r="HA222" s="1"/>
      <c r="HB222" s="1"/>
      <c r="HC222" s="1"/>
      <c r="HD222" s="1"/>
      <c r="HE222" s="1"/>
    </row>
    <row r="223" spans="1:213"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c r="FO223" s="1"/>
      <c r="FP223" s="1"/>
      <c r="FQ223" s="1"/>
      <c r="FR223" s="1"/>
      <c r="FS223" s="1"/>
      <c r="FT223" s="1"/>
      <c r="FU223" s="1"/>
      <c r="FV223" s="1"/>
      <c r="FW223" s="1"/>
      <c r="FX223" s="1"/>
      <c r="FY223" s="1"/>
      <c r="FZ223" s="1"/>
      <c r="GA223" s="1"/>
      <c r="GB223" s="1"/>
      <c r="GC223" s="1"/>
      <c r="GD223" s="1"/>
      <c r="GE223" s="1"/>
      <c r="GF223" s="1"/>
      <c r="GG223" s="1"/>
      <c r="GH223" s="1"/>
      <c r="GI223" s="1"/>
      <c r="GJ223" s="1"/>
      <c r="GK223" s="1"/>
      <c r="GL223" s="1"/>
      <c r="GM223" s="1"/>
      <c r="GN223" s="1"/>
      <c r="GO223" s="1"/>
      <c r="GP223" s="1"/>
      <c r="GQ223" s="1"/>
      <c r="GR223" s="1"/>
      <c r="GS223" s="1"/>
      <c r="GT223" s="1"/>
      <c r="GU223" s="1"/>
      <c r="GV223" s="1"/>
      <c r="GW223" s="1"/>
      <c r="GX223" s="1"/>
      <c r="GY223" s="1"/>
      <c r="GZ223" s="1"/>
      <c r="HA223" s="1"/>
      <c r="HB223" s="1"/>
      <c r="HC223" s="1"/>
      <c r="HD223" s="1"/>
      <c r="HE223" s="1"/>
    </row>
    <row r="224" spans="1:213"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c r="FO224" s="1"/>
      <c r="FP224" s="1"/>
      <c r="FQ224" s="1"/>
      <c r="FR224" s="1"/>
      <c r="FS224" s="1"/>
      <c r="FT224" s="1"/>
      <c r="FU224" s="1"/>
      <c r="FV224" s="1"/>
      <c r="FW224" s="1"/>
      <c r="FX224" s="1"/>
      <c r="FY224" s="1"/>
      <c r="FZ224" s="1"/>
      <c r="GA224" s="1"/>
      <c r="GB224" s="1"/>
      <c r="GC224" s="1"/>
      <c r="GD224" s="1"/>
      <c r="GE224" s="1"/>
      <c r="GF224" s="1"/>
      <c r="GG224" s="1"/>
      <c r="GH224" s="1"/>
      <c r="GI224" s="1"/>
      <c r="GJ224" s="1"/>
      <c r="GK224" s="1"/>
      <c r="GL224" s="1"/>
      <c r="GM224" s="1"/>
      <c r="GN224" s="1"/>
      <c r="GO224" s="1"/>
      <c r="GP224" s="1"/>
      <c r="GQ224" s="1"/>
      <c r="GR224" s="1"/>
      <c r="GS224" s="1"/>
      <c r="GT224" s="1"/>
      <c r="GU224" s="1"/>
      <c r="GV224" s="1"/>
      <c r="GW224" s="1"/>
      <c r="GX224" s="1"/>
      <c r="GY224" s="1"/>
      <c r="GZ224" s="1"/>
      <c r="HA224" s="1"/>
      <c r="HB224" s="1"/>
      <c r="HC224" s="1"/>
      <c r="HD224" s="1"/>
      <c r="HE224" s="1"/>
    </row>
    <row r="225" spans="1:213"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c r="FO225" s="1"/>
      <c r="FP225" s="1"/>
      <c r="FQ225" s="1"/>
      <c r="FR225" s="1"/>
      <c r="FS225" s="1"/>
      <c r="FT225" s="1"/>
      <c r="FU225" s="1"/>
      <c r="FV225" s="1"/>
      <c r="FW225" s="1"/>
      <c r="FX225" s="1"/>
      <c r="FY225" s="1"/>
      <c r="FZ225" s="1"/>
      <c r="GA225" s="1"/>
      <c r="GB225" s="1"/>
      <c r="GC225" s="1"/>
      <c r="GD225" s="1"/>
      <c r="GE225" s="1"/>
      <c r="GF225" s="1"/>
      <c r="GG225" s="1"/>
      <c r="GH225" s="1"/>
      <c r="GI225" s="1"/>
      <c r="GJ225" s="1"/>
      <c r="GK225" s="1"/>
      <c r="GL225" s="1"/>
      <c r="GM225" s="1"/>
      <c r="GN225" s="1"/>
      <c r="GO225" s="1"/>
      <c r="GP225" s="1"/>
      <c r="GQ225" s="1"/>
      <c r="GR225" s="1"/>
      <c r="GS225" s="1"/>
      <c r="GT225" s="1"/>
      <c r="GU225" s="1"/>
      <c r="GV225" s="1"/>
      <c r="GW225" s="1"/>
      <c r="GX225" s="1"/>
      <c r="GY225" s="1"/>
      <c r="GZ225" s="1"/>
      <c r="HA225" s="1"/>
      <c r="HB225" s="1"/>
      <c r="HC225" s="1"/>
      <c r="HD225" s="1"/>
      <c r="HE225" s="1"/>
    </row>
    <row r="226" spans="1:213"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c r="FO226" s="1"/>
      <c r="FP226" s="1"/>
      <c r="FQ226" s="1"/>
      <c r="FR226" s="1"/>
      <c r="FS226" s="1"/>
      <c r="FT226" s="1"/>
      <c r="FU226" s="1"/>
      <c r="FV226" s="1"/>
      <c r="FW226" s="1"/>
      <c r="FX226" s="1"/>
      <c r="FY226" s="1"/>
      <c r="FZ226" s="1"/>
      <c r="GA226" s="1"/>
      <c r="GB226" s="1"/>
      <c r="GC226" s="1"/>
      <c r="GD226" s="1"/>
      <c r="GE226" s="1"/>
      <c r="GF226" s="1"/>
      <c r="GG226" s="1"/>
      <c r="GH226" s="1"/>
      <c r="GI226" s="1"/>
      <c r="GJ226" s="1"/>
      <c r="GK226" s="1"/>
      <c r="GL226" s="1"/>
      <c r="GM226" s="1"/>
      <c r="GN226" s="1"/>
      <c r="GO226" s="1"/>
      <c r="GP226" s="1"/>
      <c r="GQ226" s="1"/>
      <c r="GR226" s="1"/>
      <c r="GS226" s="1"/>
      <c r="GT226" s="1"/>
      <c r="GU226" s="1"/>
      <c r="GV226" s="1"/>
      <c r="GW226" s="1"/>
      <c r="GX226" s="1"/>
      <c r="GY226" s="1"/>
      <c r="GZ226" s="1"/>
      <c r="HA226" s="1"/>
      <c r="HB226" s="1"/>
      <c r="HC226" s="1"/>
      <c r="HD226" s="1"/>
      <c r="HE226" s="1"/>
    </row>
    <row r="227" spans="1:213"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c r="FO227" s="1"/>
      <c r="FP227" s="1"/>
      <c r="FQ227" s="1"/>
      <c r="FR227" s="1"/>
      <c r="FS227" s="1"/>
      <c r="FT227" s="1"/>
      <c r="FU227" s="1"/>
      <c r="FV227" s="1"/>
      <c r="FW227" s="1"/>
      <c r="FX227" s="1"/>
      <c r="FY227" s="1"/>
      <c r="FZ227" s="1"/>
      <c r="GA227" s="1"/>
      <c r="GB227" s="1"/>
      <c r="GC227" s="1"/>
      <c r="GD227" s="1"/>
      <c r="GE227" s="1"/>
      <c r="GF227" s="1"/>
      <c r="GG227" s="1"/>
      <c r="GH227" s="1"/>
      <c r="GI227" s="1"/>
      <c r="GJ227" s="1"/>
      <c r="GK227" s="1"/>
      <c r="GL227" s="1"/>
      <c r="GM227" s="1"/>
      <c r="GN227" s="1"/>
      <c r="GO227" s="1"/>
      <c r="GP227" s="1"/>
      <c r="GQ227" s="1"/>
      <c r="GR227" s="1"/>
      <c r="GS227" s="1"/>
      <c r="GT227" s="1"/>
      <c r="GU227" s="1"/>
      <c r="GV227" s="1"/>
      <c r="GW227" s="1"/>
      <c r="GX227" s="1"/>
      <c r="GY227" s="1"/>
      <c r="GZ227" s="1"/>
      <c r="HA227" s="1"/>
      <c r="HB227" s="1"/>
      <c r="HC227" s="1"/>
      <c r="HD227" s="1"/>
      <c r="HE227" s="1"/>
    </row>
    <row r="228" spans="1:213"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c r="FO228" s="1"/>
      <c r="FP228" s="1"/>
      <c r="FQ228" s="1"/>
      <c r="FR228" s="1"/>
      <c r="FS228" s="1"/>
      <c r="FT228" s="1"/>
      <c r="FU228" s="1"/>
      <c r="FV228" s="1"/>
      <c r="FW228" s="1"/>
      <c r="FX228" s="1"/>
      <c r="FY228" s="1"/>
      <c r="FZ228" s="1"/>
      <c r="GA228" s="1"/>
      <c r="GB228" s="1"/>
      <c r="GC228" s="1"/>
      <c r="GD228" s="1"/>
      <c r="GE228" s="1"/>
      <c r="GF228" s="1"/>
      <c r="GG228" s="1"/>
      <c r="GH228" s="1"/>
      <c r="GI228" s="1"/>
      <c r="GJ228" s="1"/>
      <c r="GK228" s="1"/>
      <c r="GL228" s="1"/>
      <c r="GM228" s="1"/>
      <c r="GN228" s="1"/>
      <c r="GO228" s="1"/>
      <c r="GP228" s="1"/>
      <c r="GQ228" s="1"/>
      <c r="GR228" s="1"/>
      <c r="GS228" s="1"/>
      <c r="GT228" s="1"/>
      <c r="GU228" s="1"/>
      <c r="GV228" s="1"/>
      <c r="GW228" s="1"/>
      <c r="GX228" s="1"/>
      <c r="GY228" s="1"/>
      <c r="GZ228" s="1"/>
      <c r="HA228" s="1"/>
      <c r="HB228" s="1"/>
      <c r="HC228" s="1"/>
      <c r="HD228" s="1"/>
      <c r="HE228" s="1"/>
    </row>
    <row r="229" spans="1:213"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EU229" s="1"/>
      <c r="EV229" s="1"/>
      <c r="EW229" s="1"/>
      <c r="EX229" s="1"/>
      <c r="EY229" s="1"/>
      <c r="EZ229" s="1"/>
      <c r="FA229" s="1"/>
      <c r="FB229" s="1"/>
      <c r="FC229" s="1"/>
      <c r="FD229" s="1"/>
      <c r="FE229" s="1"/>
      <c r="FF229" s="1"/>
      <c r="FG229" s="1"/>
      <c r="FH229" s="1"/>
      <c r="FI229" s="1"/>
      <c r="FJ229" s="1"/>
      <c r="FK229" s="1"/>
      <c r="FL229" s="1"/>
      <c r="FM229" s="1"/>
      <c r="FN229" s="1"/>
      <c r="FO229" s="1"/>
      <c r="FP229" s="1"/>
      <c r="FQ229" s="1"/>
      <c r="FR229" s="1"/>
      <c r="FS229" s="1"/>
      <c r="FT229" s="1"/>
      <c r="FU229" s="1"/>
      <c r="FV229" s="1"/>
      <c r="FW229" s="1"/>
      <c r="FX229" s="1"/>
      <c r="FY229" s="1"/>
      <c r="FZ229" s="1"/>
      <c r="GA229" s="1"/>
      <c r="GB229" s="1"/>
      <c r="GC229" s="1"/>
      <c r="GD229" s="1"/>
      <c r="GE229" s="1"/>
      <c r="GF229" s="1"/>
      <c r="GG229" s="1"/>
      <c r="GH229" s="1"/>
      <c r="GI229" s="1"/>
      <c r="GJ229" s="1"/>
      <c r="GK229" s="1"/>
      <c r="GL229" s="1"/>
      <c r="GM229" s="1"/>
      <c r="GN229" s="1"/>
      <c r="GO229" s="1"/>
      <c r="GP229" s="1"/>
      <c r="GQ229" s="1"/>
      <c r="GR229" s="1"/>
      <c r="GS229" s="1"/>
      <c r="GT229" s="1"/>
      <c r="GU229" s="1"/>
      <c r="GV229" s="1"/>
      <c r="GW229" s="1"/>
      <c r="GX229" s="1"/>
      <c r="GY229" s="1"/>
      <c r="GZ229" s="1"/>
      <c r="HA229" s="1"/>
      <c r="HB229" s="1"/>
      <c r="HC229" s="1"/>
      <c r="HD229" s="1"/>
      <c r="HE229" s="1"/>
    </row>
    <row r="230" spans="1:213"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EU230" s="1"/>
      <c r="EV230" s="1"/>
      <c r="EW230" s="1"/>
      <c r="EX230" s="1"/>
      <c r="EY230" s="1"/>
      <c r="EZ230" s="1"/>
      <c r="FA230" s="1"/>
      <c r="FB230" s="1"/>
      <c r="FC230" s="1"/>
      <c r="FD230" s="1"/>
      <c r="FE230" s="1"/>
      <c r="FF230" s="1"/>
      <c r="FG230" s="1"/>
      <c r="FH230" s="1"/>
      <c r="FI230" s="1"/>
      <c r="FJ230" s="1"/>
      <c r="FK230" s="1"/>
      <c r="FL230" s="1"/>
      <c r="FM230" s="1"/>
      <c r="FN230" s="1"/>
      <c r="FO230" s="1"/>
      <c r="FP230" s="1"/>
      <c r="FQ230" s="1"/>
      <c r="FR230" s="1"/>
      <c r="FS230" s="1"/>
      <c r="FT230" s="1"/>
      <c r="FU230" s="1"/>
      <c r="FV230" s="1"/>
      <c r="FW230" s="1"/>
      <c r="FX230" s="1"/>
      <c r="FY230" s="1"/>
      <c r="FZ230" s="1"/>
      <c r="GA230" s="1"/>
      <c r="GB230" s="1"/>
      <c r="GC230" s="1"/>
      <c r="GD230" s="1"/>
      <c r="GE230" s="1"/>
      <c r="GF230" s="1"/>
      <c r="GG230" s="1"/>
      <c r="GH230" s="1"/>
      <c r="GI230" s="1"/>
      <c r="GJ230" s="1"/>
      <c r="GK230" s="1"/>
      <c r="GL230" s="1"/>
      <c r="GM230" s="1"/>
      <c r="GN230" s="1"/>
      <c r="GO230" s="1"/>
      <c r="GP230" s="1"/>
      <c r="GQ230" s="1"/>
      <c r="GR230" s="1"/>
      <c r="GS230" s="1"/>
      <c r="GT230" s="1"/>
      <c r="GU230" s="1"/>
      <c r="GV230" s="1"/>
      <c r="GW230" s="1"/>
      <c r="GX230" s="1"/>
      <c r="GY230" s="1"/>
      <c r="GZ230" s="1"/>
      <c r="HA230" s="1"/>
      <c r="HB230" s="1"/>
      <c r="HC230" s="1"/>
      <c r="HD230" s="1"/>
      <c r="HE230" s="1"/>
    </row>
    <row r="231" spans="1:213"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c r="ES231" s="1"/>
      <c r="ET231" s="1"/>
      <c r="EU231" s="1"/>
      <c r="EV231" s="1"/>
      <c r="EW231" s="1"/>
      <c r="EX231" s="1"/>
      <c r="EY231" s="1"/>
      <c r="EZ231" s="1"/>
      <c r="FA231" s="1"/>
      <c r="FB231" s="1"/>
      <c r="FC231" s="1"/>
      <c r="FD231" s="1"/>
      <c r="FE231" s="1"/>
      <c r="FF231" s="1"/>
      <c r="FG231" s="1"/>
      <c r="FH231" s="1"/>
      <c r="FI231" s="1"/>
      <c r="FJ231" s="1"/>
      <c r="FK231" s="1"/>
      <c r="FL231" s="1"/>
      <c r="FM231" s="1"/>
      <c r="FN231" s="1"/>
      <c r="FO231" s="1"/>
      <c r="FP231" s="1"/>
      <c r="FQ231" s="1"/>
      <c r="FR231" s="1"/>
      <c r="FS231" s="1"/>
      <c r="FT231" s="1"/>
      <c r="FU231" s="1"/>
      <c r="FV231" s="1"/>
      <c r="FW231" s="1"/>
      <c r="FX231" s="1"/>
      <c r="FY231" s="1"/>
      <c r="FZ231" s="1"/>
      <c r="GA231" s="1"/>
      <c r="GB231" s="1"/>
      <c r="GC231" s="1"/>
      <c r="GD231" s="1"/>
      <c r="GE231" s="1"/>
      <c r="GF231" s="1"/>
      <c r="GG231" s="1"/>
      <c r="GH231" s="1"/>
      <c r="GI231" s="1"/>
      <c r="GJ231" s="1"/>
      <c r="GK231" s="1"/>
      <c r="GL231" s="1"/>
      <c r="GM231" s="1"/>
      <c r="GN231" s="1"/>
      <c r="GO231" s="1"/>
      <c r="GP231" s="1"/>
      <c r="GQ231" s="1"/>
      <c r="GR231" s="1"/>
      <c r="GS231" s="1"/>
      <c r="GT231" s="1"/>
      <c r="GU231" s="1"/>
      <c r="GV231" s="1"/>
      <c r="GW231" s="1"/>
      <c r="GX231" s="1"/>
      <c r="GY231" s="1"/>
      <c r="GZ231" s="1"/>
      <c r="HA231" s="1"/>
      <c r="HB231" s="1"/>
      <c r="HC231" s="1"/>
      <c r="HD231" s="1"/>
      <c r="HE231" s="1"/>
    </row>
    <row r="232" spans="1:213"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c r="ES232" s="1"/>
      <c r="ET232" s="1"/>
      <c r="EU232" s="1"/>
      <c r="EV232" s="1"/>
      <c r="EW232" s="1"/>
      <c r="EX232" s="1"/>
      <c r="EY232" s="1"/>
      <c r="EZ232" s="1"/>
      <c r="FA232" s="1"/>
      <c r="FB232" s="1"/>
      <c r="FC232" s="1"/>
      <c r="FD232" s="1"/>
      <c r="FE232" s="1"/>
      <c r="FF232" s="1"/>
      <c r="FG232" s="1"/>
      <c r="FH232" s="1"/>
      <c r="FI232" s="1"/>
      <c r="FJ232" s="1"/>
      <c r="FK232" s="1"/>
      <c r="FL232" s="1"/>
      <c r="FM232" s="1"/>
      <c r="FN232" s="1"/>
      <c r="FO232" s="1"/>
      <c r="FP232" s="1"/>
      <c r="FQ232" s="1"/>
      <c r="FR232" s="1"/>
      <c r="FS232" s="1"/>
      <c r="FT232" s="1"/>
      <c r="FU232" s="1"/>
      <c r="FV232" s="1"/>
      <c r="FW232" s="1"/>
      <c r="FX232" s="1"/>
      <c r="FY232" s="1"/>
      <c r="FZ232" s="1"/>
      <c r="GA232" s="1"/>
      <c r="GB232" s="1"/>
      <c r="GC232" s="1"/>
      <c r="GD232" s="1"/>
      <c r="GE232" s="1"/>
      <c r="GF232" s="1"/>
      <c r="GG232" s="1"/>
      <c r="GH232" s="1"/>
      <c r="GI232" s="1"/>
      <c r="GJ232" s="1"/>
      <c r="GK232" s="1"/>
      <c r="GL232" s="1"/>
      <c r="GM232" s="1"/>
      <c r="GN232" s="1"/>
      <c r="GO232" s="1"/>
      <c r="GP232" s="1"/>
      <c r="GQ232" s="1"/>
      <c r="GR232" s="1"/>
      <c r="GS232" s="1"/>
      <c r="GT232" s="1"/>
      <c r="GU232" s="1"/>
      <c r="GV232" s="1"/>
      <c r="GW232" s="1"/>
      <c r="GX232" s="1"/>
      <c r="GY232" s="1"/>
      <c r="GZ232" s="1"/>
      <c r="HA232" s="1"/>
      <c r="HB232" s="1"/>
      <c r="HC232" s="1"/>
      <c r="HD232" s="1"/>
      <c r="HE232" s="1"/>
    </row>
    <row r="233" spans="1:213"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c r="FO233" s="1"/>
      <c r="FP233" s="1"/>
      <c r="FQ233" s="1"/>
      <c r="FR233" s="1"/>
      <c r="FS233" s="1"/>
      <c r="FT233" s="1"/>
      <c r="FU233" s="1"/>
      <c r="FV233" s="1"/>
      <c r="FW233" s="1"/>
      <c r="FX233" s="1"/>
      <c r="FY233" s="1"/>
      <c r="FZ233" s="1"/>
      <c r="GA233" s="1"/>
      <c r="GB233" s="1"/>
      <c r="GC233" s="1"/>
      <c r="GD233" s="1"/>
      <c r="GE233" s="1"/>
      <c r="GF233" s="1"/>
      <c r="GG233" s="1"/>
      <c r="GH233" s="1"/>
      <c r="GI233" s="1"/>
      <c r="GJ233" s="1"/>
      <c r="GK233" s="1"/>
      <c r="GL233" s="1"/>
      <c r="GM233" s="1"/>
      <c r="GN233" s="1"/>
      <c r="GO233" s="1"/>
      <c r="GP233" s="1"/>
      <c r="GQ233" s="1"/>
      <c r="GR233" s="1"/>
      <c r="GS233" s="1"/>
      <c r="GT233" s="1"/>
      <c r="GU233" s="1"/>
      <c r="GV233" s="1"/>
      <c r="GW233" s="1"/>
      <c r="GX233" s="1"/>
      <c r="GY233" s="1"/>
      <c r="GZ233" s="1"/>
      <c r="HA233" s="1"/>
      <c r="HB233" s="1"/>
      <c r="HC233" s="1"/>
      <c r="HD233" s="1"/>
      <c r="HE233" s="1"/>
    </row>
    <row r="234" spans="1:213"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c r="FO234" s="1"/>
      <c r="FP234" s="1"/>
      <c r="FQ234" s="1"/>
      <c r="FR234" s="1"/>
      <c r="FS234" s="1"/>
      <c r="FT234" s="1"/>
      <c r="FU234" s="1"/>
      <c r="FV234" s="1"/>
      <c r="FW234" s="1"/>
      <c r="FX234" s="1"/>
      <c r="FY234" s="1"/>
      <c r="FZ234" s="1"/>
      <c r="GA234" s="1"/>
      <c r="GB234" s="1"/>
      <c r="GC234" s="1"/>
      <c r="GD234" s="1"/>
      <c r="GE234" s="1"/>
      <c r="GF234" s="1"/>
      <c r="GG234" s="1"/>
      <c r="GH234" s="1"/>
      <c r="GI234" s="1"/>
      <c r="GJ234" s="1"/>
      <c r="GK234" s="1"/>
      <c r="GL234" s="1"/>
      <c r="GM234" s="1"/>
      <c r="GN234" s="1"/>
      <c r="GO234" s="1"/>
      <c r="GP234" s="1"/>
      <c r="GQ234" s="1"/>
      <c r="GR234" s="1"/>
      <c r="GS234" s="1"/>
      <c r="GT234" s="1"/>
      <c r="GU234" s="1"/>
      <c r="GV234" s="1"/>
      <c r="GW234" s="1"/>
      <c r="GX234" s="1"/>
      <c r="GY234" s="1"/>
      <c r="GZ234" s="1"/>
      <c r="HA234" s="1"/>
      <c r="HB234" s="1"/>
      <c r="HC234" s="1"/>
      <c r="HD234" s="1"/>
      <c r="HE234" s="1"/>
    </row>
    <row r="235" spans="1:213"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c r="FO235" s="1"/>
      <c r="FP235" s="1"/>
      <c r="FQ235" s="1"/>
      <c r="FR235" s="1"/>
      <c r="FS235" s="1"/>
      <c r="FT235" s="1"/>
      <c r="FU235" s="1"/>
      <c r="FV235" s="1"/>
      <c r="FW235" s="1"/>
      <c r="FX235" s="1"/>
      <c r="FY235" s="1"/>
      <c r="FZ235" s="1"/>
      <c r="GA235" s="1"/>
      <c r="GB235" s="1"/>
      <c r="GC235" s="1"/>
      <c r="GD235" s="1"/>
      <c r="GE235" s="1"/>
      <c r="GF235" s="1"/>
      <c r="GG235" s="1"/>
      <c r="GH235" s="1"/>
      <c r="GI235" s="1"/>
      <c r="GJ235" s="1"/>
      <c r="GK235" s="1"/>
      <c r="GL235" s="1"/>
      <c r="GM235" s="1"/>
      <c r="GN235" s="1"/>
      <c r="GO235" s="1"/>
      <c r="GP235" s="1"/>
      <c r="GQ235" s="1"/>
      <c r="GR235" s="1"/>
      <c r="GS235" s="1"/>
      <c r="GT235" s="1"/>
      <c r="GU235" s="1"/>
      <c r="GV235" s="1"/>
      <c r="GW235" s="1"/>
      <c r="GX235" s="1"/>
      <c r="GY235" s="1"/>
      <c r="GZ235" s="1"/>
      <c r="HA235" s="1"/>
      <c r="HB235" s="1"/>
      <c r="HC235" s="1"/>
      <c r="HD235" s="1"/>
      <c r="HE235" s="1"/>
    </row>
    <row r="236" spans="1:213"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c r="FO236" s="1"/>
      <c r="FP236" s="1"/>
      <c r="FQ236" s="1"/>
      <c r="FR236" s="1"/>
      <c r="FS236" s="1"/>
      <c r="FT236" s="1"/>
      <c r="FU236" s="1"/>
      <c r="FV236" s="1"/>
      <c r="FW236" s="1"/>
      <c r="FX236" s="1"/>
      <c r="FY236" s="1"/>
      <c r="FZ236" s="1"/>
      <c r="GA236" s="1"/>
      <c r="GB236" s="1"/>
      <c r="GC236" s="1"/>
      <c r="GD236" s="1"/>
      <c r="GE236" s="1"/>
      <c r="GF236" s="1"/>
      <c r="GG236" s="1"/>
      <c r="GH236" s="1"/>
      <c r="GI236" s="1"/>
      <c r="GJ236" s="1"/>
      <c r="GK236" s="1"/>
      <c r="GL236" s="1"/>
      <c r="GM236" s="1"/>
      <c r="GN236" s="1"/>
      <c r="GO236" s="1"/>
      <c r="GP236" s="1"/>
      <c r="GQ236" s="1"/>
      <c r="GR236" s="1"/>
      <c r="GS236" s="1"/>
      <c r="GT236" s="1"/>
      <c r="GU236" s="1"/>
      <c r="GV236" s="1"/>
      <c r="GW236" s="1"/>
      <c r="GX236" s="1"/>
      <c r="GY236" s="1"/>
      <c r="GZ236" s="1"/>
      <c r="HA236" s="1"/>
      <c r="HB236" s="1"/>
      <c r="HC236" s="1"/>
      <c r="HD236" s="1"/>
      <c r="HE236" s="1"/>
    </row>
    <row r="237" spans="1:213"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c r="FO237" s="1"/>
      <c r="FP237" s="1"/>
      <c r="FQ237" s="1"/>
      <c r="FR237" s="1"/>
      <c r="FS237" s="1"/>
      <c r="FT237" s="1"/>
      <c r="FU237" s="1"/>
      <c r="FV237" s="1"/>
      <c r="FW237" s="1"/>
      <c r="FX237" s="1"/>
      <c r="FY237" s="1"/>
      <c r="FZ237" s="1"/>
      <c r="GA237" s="1"/>
      <c r="GB237" s="1"/>
      <c r="GC237" s="1"/>
      <c r="GD237" s="1"/>
      <c r="GE237" s="1"/>
      <c r="GF237" s="1"/>
      <c r="GG237" s="1"/>
      <c r="GH237" s="1"/>
      <c r="GI237" s="1"/>
      <c r="GJ237" s="1"/>
      <c r="GK237" s="1"/>
      <c r="GL237" s="1"/>
      <c r="GM237" s="1"/>
      <c r="GN237" s="1"/>
      <c r="GO237" s="1"/>
      <c r="GP237" s="1"/>
      <c r="GQ237" s="1"/>
      <c r="GR237" s="1"/>
      <c r="GS237" s="1"/>
      <c r="GT237" s="1"/>
      <c r="GU237" s="1"/>
      <c r="GV237" s="1"/>
      <c r="GW237" s="1"/>
      <c r="GX237" s="1"/>
      <c r="GY237" s="1"/>
      <c r="GZ237" s="1"/>
      <c r="HA237" s="1"/>
      <c r="HB237" s="1"/>
      <c r="HC237" s="1"/>
      <c r="HD237" s="1"/>
      <c r="HE237" s="1"/>
    </row>
    <row r="238" spans="1:213"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c r="FO238" s="1"/>
      <c r="FP238" s="1"/>
      <c r="FQ238" s="1"/>
      <c r="FR238" s="1"/>
      <c r="FS238" s="1"/>
      <c r="FT238" s="1"/>
      <c r="FU238" s="1"/>
      <c r="FV238" s="1"/>
      <c r="FW238" s="1"/>
      <c r="FX238" s="1"/>
      <c r="FY238" s="1"/>
      <c r="FZ238" s="1"/>
      <c r="GA238" s="1"/>
      <c r="GB238" s="1"/>
      <c r="GC238" s="1"/>
      <c r="GD238" s="1"/>
      <c r="GE238" s="1"/>
      <c r="GF238" s="1"/>
      <c r="GG238" s="1"/>
      <c r="GH238" s="1"/>
      <c r="GI238" s="1"/>
      <c r="GJ238" s="1"/>
      <c r="GK238" s="1"/>
      <c r="GL238" s="1"/>
      <c r="GM238" s="1"/>
      <c r="GN238" s="1"/>
      <c r="GO238" s="1"/>
      <c r="GP238" s="1"/>
      <c r="GQ238" s="1"/>
      <c r="GR238" s="1"/>
      <c r="GS238" s="1"/>
      <c r="GT238" s="1"/>
      <c r="GU238" s="1"/>
      <c r="GV238" s="1"/>
      <c r="GW238" s="1"/>
      <c r="GX238" s="1"/>
      <c r="GY238" s="1"/>
      <c r="GZ238" s="1"/>
      <c r="HA238" s="1"/>
      <c r="HB238" s="1"/>
      <c r="HC238" s="1"/>
      <c r="HD238" s="1"/>
      <c r="HE238" s="1"/>
    </row>
    <row r="239" spans="1:213"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c r="DD239" s="1"/>
      <c r="DE239" s="1"/>
      <c r="DF239" s="1"/>
      <c r="DG239" s="1"/>
      <c r="DH239" s="1"/>
      <c r="DI239" s="1"/>
      <c r="DJ239" s="1"/>
      <c r="DK239" s="1"/>
      <c r="DL239" s="1"/>
      <c r="DM239" s="1"/>
      <c r="DN239" s="1"/>
      <c r="DO239" s="1"/>
      <c r="DP239" s="1"/>
      <c r="DQ239" s="1"/>
      <c r="DR239" s="1"/>
      <c r="DS239" s="1"/>
      <c r="DT239" s="1"/>
      <c r="DU239" s="1"/>
      <c r="DV239" s="1"/>
      <c r="DW239" s="1"/>
      <c r="DX239" s="1"/>
      <c r="DY239" s="1"/>
      <c r="DZ239" s="1"/>
      <c r="EA239" s="1"/>
      <c r="EB239" s="1"/>
      <c r="EC239" s="1"/>
      <c r="ED239" s="1"/>
      <c r="EE239" s="1"/>
      <c r="EF239" s="1"/>
      <c r="EG239" s="1"/>
      <c r="EH239" s="1"/>
      <c r="EI239" s="1"/>
      <c r="EJ239" s="1"/>
      <c r="EK239" s="1"/>
      <c r="EL239" s="1"/>
      <c r="EM239" s="1"/>
      <c r="EN239" s="1"/>
      <c r="EO239" s="1"/>
      <c r="EP239" s="1"/>
      <c r="EQ239" s="1"/>
      <c r="ER239" s="1"/>
      <c r="ES239" s="1"/>
      <c r="ET239" s="1"/>
      <c r="EU239" s="1"/>
      <c r="EV239" s="1"/>
      <c r="EW239" s="1"/>
      <c r="EX239" s="1"/>
      <c r="EY239" s="1"/>
      <c r="EZ239" s="1"/>
      <c r="FA239" s="1"/>
      <c r="FB239" s="1"/>
      <c r="FC239" s="1"/>
      <c r="FD239" s="1"/>
      <c r="FE239" s="1"/>
      <c r="FF239" s="1"/>
      <c r="FG239" s="1"/>
      <c r="FH239" s="1"/>
      <c r="FI239" s="1"/>
      <c r="FJ239" s="1"/>
      <c r="FK239" s="1"/>
      <c r="FL239" s="1"/>
      <c r="FM239" s="1"/>
      <c r="FN239" s="1"/>
      <c r="FO239" s="1"/>
      <c r="FP239" s="1"/>
      <c r="FQ239" s="1"/>
      <c r="FR239" s="1"/>
      <c r="FS239" s="1"/>
      <c r="FT239" s="1"/>
      <c r="FU239" s="1"/>
      <c r="FV239" s="1"/>
      <c r="FW239" s="1"/>
      <c r="FX239" s="1"/>
      <c r="FY239" s="1"/>
      <c r="FZ239" s="1"/>
      <c r="GA239" s="1"/>
      <c r="GB239" s="1"/>
      <c r="GC239" s="1"/>
      <c r="GD239" s="1"/>
      <c r="GE239" s="1"/>
      <c r="GF239" s="1"/>
      <c r="GG239" s="1"/>
      <c r="GH239" s="1"/>
      <c r="GI239" s="1"/>
      <c r="GJ239" s="1"/>
      <c r="GK239" s="1"/>
      <c r="GL239" s="1"/>
      <c r="GM239" s="1"/>
      <c r="GN239" s="1"/>
      <c r="GO239" s="1"/>
      <c r="GP239" s="1"/>
      <c r="GQ239" s="1"/>
      <c r="GR239" s="1"/>
      <c r="GS239" s="1"/>
      <c r="GT239" s="1"/>
      <c r="GU239" s="1"/>
      <c r="GV239" s="1"/>
      <c r="GW239" s="1"/>
      <c r="GX239" s="1"/>
      <c r="GY239" s="1"/>
      <c r="GZ239" s="1"/>
      <c r="HA239" s="1"/>
      <c r="HB239" s="1"/>
      <c r="HC239" s="1"/>
      <c r="HD239" s="1"/>
      <c r="HE239" s="1"/>
    </row>
    <row r="240" spans="1:213"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c r="FO240" s="1"/>
      <c r="FP240" s="1"/>
      <c r="FQ240" s="1"/>
      <c r="FR240" s="1"/>
      <c r="FS240" s="1"/>
      <c r="FT240" s="1"/>
      <c r="FU240" s="1"/>
      <c r="FV240" s="1"/>
      <c r="FW240" s="1"/>
      <c r="FX240" s="1"/>
      <c r="FY240" s="1"/>
      <c r="FZ240" s="1"/>
      <c r="GA240" s="1"/>
      <c r="GB240" s="1"/>
      <c r="GC240" s="1"/>
      <c r="GD240" s="1"/>
      <c r="GE240" s="1"/>
      <c r="GF240" s="1"/>
      <c r="GG240" s="1"/>
      <c r="GH240" s="1"/>
      <c r="GI240" s="1"/>
      <c r="GJ240" s="1"/>
      <c r="GK240" s="1"/>
      <c r="GL240" s="1"/>
      <c r="GM240" s="1"/>
      <c r="GN240" s="1"/>
      <c r="GO240" s="1"/>
      <c r="GP240" s="1"/>
      <c r="GQ240" s="1"/>
      <c r="GR240" s="1"/>
      <c r="GS240" s="1"/>
      <c r="GT240" s="1"/>
      <c r="GU240" s="1"/>
      <c r="GV240" s="1"/>
      <c r="GW240" s="1"/>
      <c r="GX240" s="1"/>
      <c r="GY240" s="1"/>
      <c r="GZ240" s="1"/>
      <c r="HA240" s="1"/>
      <c r="HB240" s="1"/>
      <c r="HC240" s="1"/>
      <c r="HD240" s="1"/>
      <c r="HE240" s="1"/>
    </row>
    <row r="241" spans="1:213"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c r="FO241" s="1"/>
      <c r="FP241" s="1"/>
      <c r="FQ241" s="1"/>
      <c r="FR241" s="1"/>
      <c r="FS241" s="1"/>
      <c r="FT241" s="1"/>
      <c r="FU241" s="1"/>
      <c r="FV241" s="1"/>
      <c r="FW241" s="1"/>
      <c r="FX241" s="1"/>
      <c r="FY241" s="1"/>
      <c r="FZ241" s="1"/>
      <c r="GA241" s="1"/>
      <c r="GB241" s="1"/>
      <c r="GC241" s="1"/>
      <c r="GD241" s="1"/>
      <c r="GE241" s="1"/>
      <c r="GF241" s="1"/>
      <c r="GG241" s="1"/>
      <c r="GH241" s="1"/>
      <c r="GI241" s="1"/>
      <c r="GJ241" s="1"/>
      <c r="GK241" s="1"/>
      <c r="GL241" s="1"/>
      <c r="GM241" s="1"/>
      <c r="GN241" s="1"/>
      <c r="GO241" s="1"/>
      <c r="GP241" s="1"/>
      <c r="GQ241" s="1"/>
      <c r="GR241" s="1"/>
      <c r="GS241" s="1"/>
      <c r="GT241" s="1"/>
      <c r="GU241" s="1"/>
      <c r="GV241" s="1"/>
      <c r="GW241" s="1"/>
      <c r="GX241" s="1"/>
      <c r="GY241" s="1"/>
      <c r="GZ241" s="1"/>
      <c r="HA241" s="1"/>
      <c r="HB241" s="1"/>
      <c r="HC241" s="1"/>
      <c r="HD241" s="1"/>
      <c r="HE241" s="1"/>
    </row>
    <row r="242" spans="1:213"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c r="DD242" s="1"/>
      <c r="DE242" s="1"/>
      <c r="DF242" s="1"/>
      <c r="DG242" s="1"/>
      <c r="DH242" s="1"/>
      <c r="DI242" s="1"/>
      <c r="DJ242" s="1"/>
      <c r="DK242" s="1"/>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c r="FE242" s="1"/>
      <c r="FF242" s="1"/>
      <c r="FG242" s="1"/>
      <c r="FH242" s="1"/>
      <c r="FI242" s="1"/>
      <c r="FJ242" s="1"/>
      <c r="FK242" s="1"/>
      <c r="FL242" s="1"/>
      <c r="FM242" s="1"/>
      <c r="FN242" s="1"/>
      <c r="FO242" s="1"/>
      <c r="FP242" s="1"/>
      <c r="FQ242" s="1"/>
      <c r="FR242" s="1"/>
      <c r="FS242" s="1"/>
      <c r="FT242" s="1"/>
      <c r="FU242" s="1"/>
      <c r="FV242" s="1"/>
      <c r="FW242" s="1"/>
      <c r="FX242" s="1"/>
      <c r="FY242" s="1"/>
      <c r="FZ242" s="1"/>
      <c r="GA242" s="1"/>
      <c r="GB242" s="1"/>
      <c r="GC242" s="1"/>
      <c r="GD242" s="1"/>
      <c r="GE242" s="1"/>
      <c r="GF242" s="1"/>
      <c r="GG242" s="1"/>
      <c r="GH242" s="1"/>
      <c r="GI242" s="1"/>
      <c r="GJ242" s="1"/>
      <c r="GK242" s="1"/>
      <c r="GL242" s="1"/>
      <c r="GM242" s="1"/>
      <c r="GN242" s="1"/>
      <c r="GO242" s="1"/>
      <c r="GP242" s="1"/>
      <c r="GQ242" s="1"/>
      <c r="GR242" s="1"/>
      <c r="GS242" s="1"/>
      <c r="GT242" s="1"/>
      <c r="GU242" s="1"/>
      <c r="GV242" s="1"/>
      <c r="GW242" s="1"/>
      <c r="GX242" s="1"/>
      <c r="GY242" s="1"/>
      <c r="GZ242" s="1"/>
      <c r="HA242" s="1"/>
      <c r="HB242" s="1"/>
      <c r="HC242" s="1"/>
      <c r="HD242" s="1"/>
      <c r="HE242" s="1"/>
    </row>
    <row r="243" spans="1:213"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c r="FO243" s="1"/>
      <c r="FP243" s="1"/>
      <c r="FQ243" s="1"/>
      <c r="FR243" s="1"/>
      <c r="FS243" s="1"/>
      <c r="FT243" s="1"/>
      <c r="FU243" s="1"/>
      <c r="FV243" s="1"/>
      <c r="FW243" s="1"/>
      <c r="FX243" s="1"/>
      <c r="FY243" s="1"/>
      <c r="FZ243" s="1"/>
      <c r="GA243" s="1"/>
      <c r="GB243" s="1"/>
      <c r="GC243" s="1"/>
      <c r="GD243" s="1"/>
      <c r="GE243" s="1"/>
      <c r="GF243" s="1"/>
      <c r="GG243" s="1"/>
      <c r="GH243" s="1"/>
      <c r="GI243" s="1"/>
      <c r="GJ243" s="1"/>
      <c r="GK243" s="1"/>
      <c r="GL243" s="1"/>
      <c r="GM243" s="1"/>
      <c r="GN243" s="1"/>
      <c r="GO243" s="1"/>
      <c r="GP243" s="1"/>
      <c r="GQ243" s="1"/>
      <c r="GR243" s="1"/>
      <c r="GS243" s="1"/>
      <c r="GT243" s="1"/>
      <c r="GU243" s="1"/>
      <c r="GV243" s="1"/>
      <c r="GW243" s="1"/>
      <c r="GX243" s="1"/>
      <c r="GY243" s="1"/>
      <c r="GZ243" s="1"/>
      <c r="HA243" s="1"/>
      <c r="HB243" s="1"/>
      <c r="HC243" s="1"/>
      <c r="HD243" s="1"/>
      <c r="HE243" s="1"/>
    </row>
    <row r="244" spans="1:213"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c r="FO244" s="1"/>
      <c r="FP244" s="1"/>
      <c r="FQ244" s="1"/>
      <c r="FR244" s="1"/>
      <c r="FS244" s="1"/>
      <c r="FT244" s="1"/>
      <c r="FU244" s="1"/>
      <c r="FV244" s="1"/>
      <c r="FW244" s="1"/>
      <c r="FX244" s="1"/>
      <c r="FY244" s="1"/>
      <c r="FZ244" s="1"/>
      <c r="GA244" s="1"/>
      <c r="GB244" s="1"/>
      <c r="GC244" s="1"/>
      <c r="GD244" s="1"/>
      <c r="GE244" s="1"/>
      <c r="GF244" s="1"/>
      <c r="GG244" s="1"/>
      <c r="GH244" s="1"/>
      <c r="GI244" s="1"/>
      <c r="GJ244" s="1"/>
      <c r="GK244" s="1"/>
      <c r="GL244" s="1"/>
      <c r="GM244" s="1"/>
      <c r="GN244" s="1"/>
      <c r="GO244" s="1"/>
      <c r="GP244" s="1"/>
      <c r="GQ244" s="1"/>
      <c r="GR244" s="1"/>
      <c r="GS244" s="1"/>
      <c r="GT244" s="1"/>
      <c r="GU244" s="1"/>
      <c r="GV244" s="1"/>
      <c r="GW244" s="1"/>
      <c r="GX244" s="1"/>
      <c r="GY244" s="1"/>
      <c r="GZ244" s="1"/>
      <c r="HA244" s="1"/>
      <c r="HB244" s="1"/>
      <c r="HC244" s="1"/>
      <c r="HD244" s="1"/>
      <c r="HE244" s="1"/>
    </row>
    <row r="245" spans="1:213"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c r="FO245" s="1"/>
      <c r="FP245" s="1"/>
      <c r="FQ245" s="1"/>
      <c r="FR245" s="1"/>
      <c r="FS245" s="1"/>
      <c r="FT245" s="1"/>
      <c r="FU245" s="1"/>
      <c r="FV245" s="1"/>
      <c r="FW245" s="1"/>
      <c r="FX245" s="1"/>
      <c r="FY245" s="1"/>
      <c r="FZ245" s="1"/>
      <c r="GA245" s="1"/>
      <c r="GB245" s="1"/>
      <c r="GC245" s="1"/>
      <c r="GD245" s="1"/>
      <c r="GE245" s="1"/>
      <c r="GF245" s="1"/>
      <c r="GG245" s="1"/>
      <c r="GH245" s="1"/>
      <c r="GI245" s="1"/>
      <c r="GJ245" s="1"/>
      <c r="GK245" s="1"/>
      <c r="GL245" s="1"/>
      <c r="GM245" s="1"/>
      <c r="GN245" s="1"/>
      <c r="GO245" s="1"/>
      <c r="GP245" s="1"/>
      <c r="GQ245" s="1"/>
      <c r="GR245" s="1"/>
      <c r="GS245" s="1"/>
      <c r="GT245" s="1"/>
      <c r="GU245" s="1"/>
      <c r="GV245" s="1"/>
      <c r="GW245" s="1"/>
      <c r="GX245" s="1"/>
      <c r="GY245" s="1"/>
      <c r="GZ245" s="1"/>
      <c r="HA245" s="1"/>
      <c r="HB245" s="1"/>
      <c r="HC245" s="1"/>
      <c r="HD245" s="1"/>
      <c r="HE245" s="1"/>
    </row>
    <row r="246" spans="1:213"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c r="FO246" s="1"/>
      <c r="FP246" s="1"/>
      <c r="FQ246" s="1"/>
      <c r="FR246" s="1"/>
      <c r="FS246" s="1"/>
      <c r="FT246" s="1"/>
      <c r="FU246" s="1"/>
      <c r="FV246" s="1"/>
      <c r="FW246" s="1"/>
      <c r="FX246" s="1"/>
      <c r="FY246" s="1"/>
      <c r="FZ246" s="1"/>
      <c r="GA246" s="1"/>
      <c r="GB246" s="1"/>
      <c r="GC246" s="1"/>
      <c r="GD246" s="1"/>
      <c r="GE246" s="1"/>
      <c r="GF246" s="1"/>
      <c r="GG246" s="1"/>
      <c r="GH246" s="1"/>
      <c r="GI246" s="1"/>
      <c r="GJ246" s="1"/>
      <c r="GK246" s="1"/>
      <c r="GL246" s="1"/>
      <c r="GM246" s="1"/>
      <c r="GN246" s="1"/>
      <c r="GO246" s="1"/>
      <c r="GP246" s="1"/>
      <c r="GQ246" s="1"/>
      <c r="GR246" s="1"/>
      <c r="GS246" s="1"/>
      <c r="GT246" s="1"/>
      <c r="GU246" s="1"/>
      <c r="GV246" s="1"/>
      <c r="GW246" s="1"/>
      <c r="GX246" s="1"/>
      <c r="GY246" s="1"/>
      <c r="GZ246" s="1"/>
      <c r="HA246" s="1"/>
      <c r="HB246" s="1"/>
      <c r="HC246" s="1"/>
      <c r="HD246" s="1"/>
      <c r="HE246" s="1"/>
    </row>
    <row r="247" spans="1:213"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c r="FO247" s="1"/>
      <c r="FP247" s="1"/>
      <c r="FQ247" s="1"/>
      <c r="FR247" s="1"/>
      <c r="FS247" s="1"/>
      <c r="FT247" s="1"/>
      <c r="FU247" s="1"/>
      <c r="FV247" s="1"/>
      <c r="FW247" s="1"/>
      <c r="FX247" s="1"/>
      <c r="FY247" s="1"/>
      <c r="FZ247" s="1"/>
      <c r="GA247" s="1"/>
      <c r="GB247" s="1"/>
      <c r="GC247" s="1"/>
      <c r="GD247" s="1"/>
      <c r="GE247" s="1"/>
      <c r="GF247" s="1"/>
      <c r="GG247" s="1"/>
      <c r="GH247" s="1"/>
      <c r="GI247" s="1"/>
      <c r="GJ247" s="1"/>
      <c r="GK247" s="1"/>
      <c r="GL247" s="1"/>
      <c r="GM247" s="1"/>
      <c r="GN247" s="1"/>
      <c r="GO247" s="1"/>
      <c r="GP247" s="1"/>
      <c r="GQ247" s="1"/>
      <c r="GR247" s="1"/>
      <c r="GS247" s="1"/>
      <c r="GT247" s="1"/>
      <c r="GU247" s="1"/>
      <c r="GV247" s="1"/>
      <c r="GW247" s="1"/>
      <c r="GX247" s="1"/>
      <c r="GY247" s="1"/>
      <c r="GZ247" s="1"/>
      <c r="HA247" s="1"/>
      <c r="HB247" s="1"/>
      <c r="HC247" s="1"/>
      <c r="HD247" s="1"/>
      <c r="HE247" s="1"/>
    </row>
    <row r="248" spans="1:213"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c r="FO248" s="1"/>
      <c r="FP248" s="1"/>
      <c r="FQ248" s="1"/>
      <c r="FR248" s="1"/>
      <c r="FS248" s="1"/>
      <c r="FT248" s="1"/>
      <c r="FU248" s="1"/>
      <c r="FV248" s="1"/>
      <c r="FW248" s="1"/>
      <c r="FX248" s="1"/>
      <c r="FY248" s="1"/>
      <c r="FZ248" s="1"/>
      <c r="GA248" s="1"/>
      <c r="GB248" s="1"/>
      <c r="GC248" s="1"/>
      <c r="GD248" s="1"/>
      <c r="GE248" s="1"/>
      <c r="GF248" s="1"/>
      <c r="GG248" s="1"/>
      <c r="GH248" s="1"/>
      <c r="GI248" s="1"/>
      <c r="GJ248" s="1"/>
      <c r="GK248" s="1"/>
      <c r="GL248" s="1"/>
      <c r="GM248" s="1"/>
      <c r="GN248" s="1"/>
      <c r="GO248" s="1"/>
      <c r="GP248" s="1"/>
      <c r="GQ248" s="1"/>
      <c r="GR248" s="1"/>
      <c r="GS248" s="1"/>
      <c r="GT248" s="1"/>
      <c r="GU248" s="1"/>
      <c r="GV248" s="1"/>
      <c r="GW248" s="1"/>
      <c r="GX248" s="1"/>
      <c r="GY248" s="1"/>
      <c r="GZ248" s="1"/>
      <c r="HA248" s="1"/>
      <c r="HB248" s="1"/>
      <c r="HC248" s="1"/>
      <c r="HD248" s="1"/>
      <c r="HE248" s="1"/>
    </row>
    <row r="249" spans="1:213"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c r="FO249" s="1"/>
      <c r="FP249" s="1"/>
      <c r="FQ249" s="1"/>
      <c r="FR249" s="1"/>
      <c r="FS249" s="1"/>
      <c r="FT249" s="1"/>
      <c r="FU249" s="1"/>
      <c r="FV249" s="1"/>
      <c r="FW249" s="1"/>
      <c r="FX249" s="1"/>
      <c r="FY249" s="1"/>
      <c r="FZ249" s="1"/>
      <c r="GA249" s="1"/>
      <c r="GB249" s="1"/>
      <c r="GC249" s="1"/>
      <c r="GD249" s="1"/>
      <c r="GE249" s="1"/>
      <c r="GF249" s="1"/>
      <c r="GG249" s="1"/>
      <c r="GH249" s="1"/>
      <c r="GI249" s="1"/>
      <c r="GJ249" s="1"/>
      <c r="GK249" s="1"/>
      <c r="GL249" s="1"/>
      <c r="GM249" s="1"/>
      <c r="GN249" s="1"/>
      <c r="GO249" s="1"/>
      <c r="GP249" s="1"/>
      <c r="GQ249" s="1"/>
      <c r="GR249" s="1"/>
      <c r="GS249" s="1"/>
      <c r="GT249" s="1"/>
      <c r="GU249" s="1"/>
      <c r="GV249" s="1"/>
      <c r="GW249" s="1"/>
      <c r="GX249" s="1"/>
      <c r="GY249" s="1"/>
      <c r="GZ249" s="1"/>
      <c r="HA249" s="1"/>
      <c r="HB249" s="1"/>
      <c r="HC249" s="1"/>
      <c r="HD249" s="1"/>
      <c r="HE249" s="1"/>
    </row>
    <row r="250" spans="1:213"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c r="FO250" s="1"/>
      <c r="FP250" s="1"/>
      <c r="FQ250" s="1"/>
      <c r="FR250" s="1"/>
      <c r="FS250" s="1"/>
      <c r="FT250" s="1"/>
      <c r="FU250" s="1"/>
      <c r="FV250" s="1"/>
      <c r="FW250" s="1"/>
      <c r="FX250" s="1"/>
      <c r="FY250" s="1"/>
      <c r="FZ250" s="1"/>
      <c r="GA250" s="1"/>
      <c r="GB250" s="1"/>
      <c r="GC250" s="1"/>
      <c r="GD250" s="1"/>
      <c r="GE250" s="1"/>
      <c r="GF250" s="1"/>
      <c r="GG250" s="1"/>
      <c r="GH250" s="1"/>
      <c r="GI250" s="1"/>
      <c r="GJ250" s="1"/>
      <c r="GK250" s="1"/>
      <c r="GL250" s="1"/>
      <c r="GM250" s="1"/>
      <c r="GN250" s="1"/>
      <c r="GO250" s="1"/>
      <c r="GP250" s="1"/>
      <c r="GQ250" s="1"/>
      <c r="GR250" s="1"/>
      <c r="GS250" s="1"/>
      <c r="GT250" s="1"/>
      <c r="GU250" s="1"/>
      <c r="GV250" s="1"/>
      <c r="GW250" s="1"/>
      <c r="GX250" s="1"/>
      <c r="GY250" s="1"/>
      <c r="GZ250" s="1"/>
      <c r="HA250" s="1"/>
      <c r="HB250" s="1"/>
      <c r="HC250" s="1"/>
      <c r="HD250" s="1"/>
      <c r="HE250" s="1"/>
    </row>
    <row r="251" spans="1:213"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c r="FO251" s="1"/>
      <c r="FP251" s="1"/>
      <c r="FQ251" s="1"/>
      <c r="FR251" s="1"/>
      <c r="FS251" s="1"/>
      <c r="FT251" s="1"/>
      <c r="FU251" s="1"/>
      <c r="FV251" s="1"/>
      <c r="FW251" s="1"/>
      <c r="FX251" s="1"/>
      <c r="FY251" s="1"/>
      <c r="FZ251" s="1"/>
      <c r="GA251" s="1"/>
      <c r="GB251" s="1"/>
      <c r="GC251" s="1"/>
      <c r="GD251" s="1"/>
      <c r="GE251" s="1"/>
      <c r="GF251" s="1"/>
      <c r="GG251" s="1"/>
      <c r="GH251" s="1"/>
      <c r="GI251" s="1"/>
      <c r="GJ251" s="1"/>
      <c r="GK251" s="1"/>
      <c r="GL251" s="1"/>
      <c r="GM251" s="1"/>
      <c r="GN251" s="1"/>
      <c r="GO251" s="1"/>
      <c r="GP251" s="1"/>
      <c r="GQ251" s="1"/>
      <c r="GR251" s="1"/>
      <c r="GS251" s="1"/>
      <c r="GT251" s="1"/>
      <c r="GU251" s="1"/>
      <c r="GV251" s="1"/>
      <c r="GW251" s="1"/>
      <c r="GX251" s="1"/>
      <c r="GY251" s="1"/>
      <c r="GZ251" s="1"/>
      <c r="HA251" s="1"/>
      <c r="HB251" s="1"/>
      <c r="HC251" s="1"/>
      <c r="HD251" s="1"/>
      <c r="HE251" s="1"/>
    </row>
    <row r="252" spans="1:213"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c r="FO252" s="1"/>
      <c r="FP252" s="1"/>
      <c r="FQ252" s="1"/>
      <c r="FR252" s="1"/>
      <c r="FS252" s="1"/>
      <c r="FT252" s="1"/>
      <c r="FU252" s="1"/>
      <c r="FV252" s="1"/>
      <c r="FW252" s="1"/>
      <c r="FX252" s="1"/>
      <c r="FY252" s="1"/>
      <c r="FZ252" s="1"/>
      <c r="GA252" s="1"/>
      <c r="GB252" s="1"/>
      <c r="GC252" s="1"/>
      <c r="GD252" s="1"/>
      <c r="GE252" s="1"/>
      <c r="GF252" s="1"/>
      <c r="GG252" s="1"/>
      <c r="GH252" s="1"/>
      <c r="GI252" s="1"/>
      <c r="GJ252" s="1"/>
      <c r="GK252" s="1"/>
      <c r="GL252" s="1"/>
      <c r="GM252" s="1"/>
      <c r="GN252" s="1"/>
      <c r="GO252" s="1"/>
      <c r="GP252" s="1"/>
      <c r="GQ252" s="1"/>
      <c r="GR252" s="1"/>
      <c r="GS252" s="1"/>
      <c r="GT252" s="1"/>
      <c r="GU252" s="1"/>
      <c r="GV252" s="1"/>
      <c r="GW252" s="1"/>
      <c r="GX252" s="1"/>
      <c r="GY252" s="1"/>
      <c r="GZ252" s="1"/>
      <c r="HA252" s="1"/>
      <c r="HB252" s="1"/>
      <c r="HC252" s="1"/>
      <c r="HD252" s="1"/>
      <c r="HE252" s="1"/>
    </row>
  </sheetData>
  <sheetProtection algorithmName="SHA-512" hashValue="uV42qumlhI8I0nCyskIHw/aInCoDrp6c6YSla9nScp/7T7YX5Jrq8JSop/7xzVpkDTwpDFWw8x8DZJB3kGPUgQ==" saltValue="uKIU1PviG4rMOsOWC/SXgA==" spinCount="100000" sheet="1" objects="1" scenarios="1" selectLockedCells="1"/>
  <mergeCells count="8">
    <mergeCell ref="G29:O34"/>
    <mergeCell ref="G37:O58"/>
    <mergeCell ref="G61:O73"/>
    <mergeCell ref="H1:M2"/>
    <mergeCell ref="H3:M3"/>
    <mergeCell ref="J4:K4"/>
    <mergeCell ref="G22:O26"/>
    <mergeCell ref="G20:N2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952EC-0053-466F-8389-D56DE23D5F5B}">
  <sheetPr codeName="Sheet2">
    <tabColor rgb="FFFEF0DA"/>
  </sheetPr>
  <dimension ref="A1:AJ43"/>
  <sheetViews>
    <sheetView showGridLines="0" zoomScale="60" zoomScaleNormal="60" workbookViewId="0">
      <selection activeCell="N33" sqref="N33"/>
    </sheetView>
  </sheetViews>
  <sheetFormatPr defaultRowHeight="14.4" x14ac:dyDescent="0.3"/>
  <cols>
    <col min="1" max="1" width="17.6640625" style="1" bestFit="1" customWidth="1"/>
    <col min="2" max="2" width="11.21875" style="1" customWidth="1"/>
    <col min="3" max="3" width="12.77734375" style="1" customWidth="1"/>
    <col min="4" max="4" width="7.5546875" style="1" customWidth="1"/>
    <col min="5" max="5" width="20.109375" style="1" bestFit="1" customWidth="1"/>
    <col min="6" max="6" width="14.109375" style="1" bestFit="1" customWidth="1"/>
    <col min="7" max="7" width="11.88671875" style="1" customWidth="1"/>
    <col min="8" max="8" width="7.88671875" style="1" customWidth="1"/>
    <col min="9" max="9" width="16.5546875" style="1" bestFit="1" customWidth="1"/>
    <col min="10" max="10" width="14.109375" style="1" bestFit="1" customWidth="1"/>
    <col min="11" max="11" width="11.5546875" style="1" customWidth="1"/>
    <col min="12" max="12" width="7.33203125" style="1" bestFit="1" customWidth="1"/>
    <col min="13" max="13" width="30.33203125" style="1" bestFit="1" customWidth="1"/>
    <col min="14" max="14" width="14.109375" style="1" customWidth="1"/>
    <col min="15" max="15" width="11.88671875" style="1" customWidth="1"/>
    <col min="16" max="16" width="14.77734375" style="1" bestFit="1" customWidth="1"/>
    <col min="17" max="17" width="8.88671875" style="1" customWidth="1"/>
    <col min="18" max="18" width="5.5546875" style="1" customWidth="1"/>
    <col min="19" max="19" width="28.33203125" style="1" bestFit="1" customWidth="1"/>
    <col min="20" max="20" width="7.88671875" style="1" bestFit="1" customWidth="1"/>
    <col min="21" max="21" width="8.88671875" style="1"/>
    <col min="22" max="22" width="14.77734375" style="1" bestFit="1" customWidth="1"/>
    <col min="23" max="16384" width="8.88671875" style="1"/>
  </cols>
  <sheetData>
    <row r="1" spans="1:24" ht="46.2" customHeight="1" x14ac:dyDescent="0.3">
      <c r="A1" s="115" t="s">
        <v>62</v>
      </c>
      <c r="B1" s="115"/>
      <c r="C1" s="115"/>
      <c r="G1" s="44" t="s">
        <v>0</v>
      </c>
      <c r="H1" s="37"/>
      <c r="I1" s="37"/>
      <c r="J1" s="37"/>
      <c r="K1" s="37"/>
      <c r="L1" s="37"/>
      <c r="M1" s="37"/>
      <c r="N1" s="37"/>
      <c r="O1" s="37"/>
      <c r="P1" s="23"/>
    </row>
    <row r="2" spans="1:24" ht="23.4" x14ac:dyDescent="0.4">
      <c r="A2" s="115"/>
      <c r="B2" s="115"/>
      <c r="C2" s="115"/>
      <c r="E2" s="46"/>
      <c r="H2" s="45"/>
      <c r="I2" s="24"/>
      <c r="J2" s="47" t="s">
        <v>1</v>
      </c>
      <c r="K2" s="24"/>
      <c r="L2" s="24"/>
      <c r="M2" s="24"/>
      <c r="N2" s="24"/>
      <c r="O2" s="24"/>
      <c r="P2" s="24"/>
    </row>
    <row r="3" spans="1:24" x14ac:dyDescent="0.3">
      <c r="A3" s="115"/>
      <c r="B3" s="115"/>
      <c r="C3" s="115"/>
    </row>
    <row r="4" spans="1:24" s="22" customFormat="1" ht="15" thickBot="1" x14ac:dyDescent="0.35"/>
    <row r="5" spans="1:24" ht="28.2" customHeight="1" x14ac:dyDescent="0.3">
      <c r="A5" s="116" t="s">
        <v>10</v>
      </c>
      <c r="B5" s="117"/>
      <c r="P5" s="103" t="s">
        <v>33</v>
      </c>
      <c r="Q5" s="104"/>
      <c r="R5" s="104"/>
      <c r="S5" s="105"/>
      <c r="T5" s="99"/>
      <c r="U5" s="99"/>
      <c r="V5" s="99"/>
      <c r="W5" s="99"/>
      <c r="X5" s="100"/>
    </row>
    <row r="6" spans="1:24" ht="14.4" customHeight="1" thickBot="1" x14ac:dyDescent="0.35">
      <c r="A6" s="118"/>
      <c r="B6" s="119"/>
      <c r="P6" s="106"/>
      <c r="Q6" s="107"/>
      <c r="R6" s="107"/>
      <c r="S6" s="108"/>
      <c r="T6" s="101"/>
      <c r="U6" s="101"/>
      <c r="V6" s="101"/>
      <c r="W6" s="101"/>
      <c r="X6" s="102"/>
    </row>
    <row r="7" spans="1:24" ht="22.2" customHeight="1" x14ac:dyDescent="0.3">
      <c r="A7" s="57" t="s">
        <v>11</v>
      </c>
      <c r="B7" s="13"/>
      <c r="P7" s="106"/>
      <c r="Q7" s="107"/>
      <c r="R7" s="107"/>
      <c r="S7" s="108"/>
      <c r="T7" s="101"/>
      <c r="U7" s="101"/>
      <c r="V7" s="101"/>
      <c r="W7" s="101"/>
      <c r="X7" s="102"/>
    </row>
    <row r="8" spans="1:24" ht="25.2" customHeight="1" thickBot="1" x14ac:dyDescent="0.4">
      <c r="A8" s="58">
        <f>SUM(B7:B7)</f>
        <v>0</v>
      </c>
      <c r="B8" s="59"/>
      <c r="P8" s="106"/>
      <c r="Q8" s="107"/>
      <c r="R8" s="107"/>
      <c r="S8" s="108"/>
      <c r="T8" s="101"/>
      <c r="U8" s="101"/>
      <c r="V8" s="101"/>
      <c r="W8" s="101"/>
      <c r="X8" s="102"/>
    </row>
    <row r="9" spans="1:24" ht="27.6" customHeight="1" x14ac:dyDescent="0.3">
      <c r="P9" s="106"/>
      <c r="Q9" s="107"/>
      <c r="R9" s="107"/>
      <c r="S9" s="108"/>
      <c r="T9" s="101"/>
      <c r="U9" s="101"/>
      <c r="V9" s="101"/>
      <c r="W9" s="101"/>
      <c r="X9" s="102"/>
    </row>
    <row r="10" spans="1:24" ht="15" thickBot="1" x14ac:dyDescent="0.35">
      <c r="P10" s="106"/>
      <c r="Q10" s="107"/>
      <c r="R10" s="107"/>
      <c r="S10" s="108"/>
      <c r="T10" s="101"/>
      <c r="U10" s="101"/>
      <c r="V10" s="101"/>
      <c r="W10" s="101"/>
      <c r="X10" s="102"/>
    </row>
    <row r="11" spans="1:24" ht="24.6" customHeight="1" thickBot="1" x14ac:dyDescent="0.35">
      <c r="A11" s="62" t="s">
        <v>2</v>
      </c>
      <c r="B11" s="63"/>
      <c r="C11" s="64"/>
      <c r="E11" s="84" t="s">
        <v>20</v>
      </c>
      <c r="F11" s="85"/>
      <c r="G11" s="86"/>
      <c r="I11" s="62" t="s">
        <v>51</v>
      </c>
      <c r="J11" s="63"/>
      <c r="K11" s="64"/>
      <c r="P11" s="106"/>
      <c r="Q11" s="107"/>
      <c r="R11" s="107"/>
      <c r="S11" s="108"/>
      <c r="T11" s="101"/>
      <c r="U11" s="101"/>
      <c r="V11" s="101"/>
      <c r="W11" s="101"/>
      <c r="X11" s="102"/>
    </row>
    <row r="12" spans="1:24" ht="15" customHeight="1" thickBot="1" x14ac:dyDescent="0.35">
      <c r="A12" s="120"/>
      <c r="B12" s="121"/>
      <c r="C12" s="122"/>
      <c r="E12" s="87"/>
      <c r="F12" s="88"/>
      <c r="G12" s="89"/>
      <c r="I12" s="65"/>
      <c r="J12" s="66"/>
      <c r="K12" s="67"/>
      <c r="M12" s="80" t="s">
        <v>19</v>
      </c>
      <c r="N12" s="81"/>
      <c r="P12" s="109"/>
      <c r="Q12" s="110"/>
      <c r="R12" s="110"/>
      <c r="S12" s="111"/>
      <c r="T12" s="101"/>
      <c r="U12" s="101"/>
      <c r="V12" s="101"/>
      <c r="W12" s="101"/>
      <c r="X12" s="102"/>
    </row>
    <row r="13" spans="1:24" ht="30.6" customHeight="1" thickBot="1" x14ac:dyDescent="0.35">
      <c r="A13" s="51" t="s">
        <v>3</v>
      </c>
      <c r="B13" s="54" t="s">
        <v>4</v>
      </c>
      <c r="C13" s="55" t="s">
        <v>5</v>
      </c>
      <c r="E13" s="15" t="s">
        <v>3</v>
      </c>
      <c r="F13" s="16" t="s">
        <v>4</v>
      </c>
      <c r="G13" s="17" t="s">
        <v>5</v>
      </c>
      <c r="I13" s="31" t="s">
        <v>3</v>
      </c>
      <c r="J13" s="32" t="s">
        <v>4</v>
      </c>
      <c r="K13" s="17" t="s">
        <v>5</v>
      </c>
      <c r="M13" s="82"/>
      <c r="N13" s="83"/>
      <c r="P13" s="112" t="s">
        <v>32</v>
      </c>
      <c r="Q13" s="113"/>
      <c r="R13" s="113"/>
      <c r="S13" s="113"/>
      <c r="T13" s="113"/>
      <c r="U13" s="113"/>
      <c r="V13" s="113"/>
      <c r="W13" s="113"/>
      <c r="X13" s="114"/>
    </row>
    <row r="14" spans="1:24" ht="19.8" customHeight="1" x14ac:dyDescent="0.3">
      <c r="A14" s="2" t="s">
        <v>6</v>
      </c>
      <c r="B14" s="5"/>
      <c r="C14" s="10"/>
      <c r="E14" s="25" t="s">
        <v>45</v>
      </c>
      <c r="F14" s="14"/>
      <c r="G14" s="19"/>
      <c r="I14" s="52" t="s">
        <v>12</v>
      </c>
      <c r="J14" s="41">
        <f>N43</f>
        <v>0</v>
      </c>
      <c r="K14" s="43">
        <f>O43</f>
        <v>0</v>
      </c>
      <c r="M14" s="68" t="s">
        <v>17</v>
      </c>
      <c r="N14" s="69"/>
    </row>
    <row r="15" spans="1:24" ht="22.8" customHeight="1" thickBot="1" x14ac:dyDescent="0.45">
      <c r="A15" s="27" t="s">
        <v>7</v>
      </c>
      <c r="B15" s="6"/>
      <c r="C15" s="11"/>
      <c r="E15" s="25" t="s">
        <v>46</v>
      </c>
      <c r="F15" s="14"/>
      <c r="G15" s="19"/>
      <c r="I15" s="53" t="s">
        <v>13</v>
      </c>
      <c r="J15" s="42">
        <f>B43</f>
        <v>0</v>
      </c>
      <c r="K15" s="43">
        <f>C43</f>
        <v>0</v>
      </c>
      <c r="M15" s="72">
        <f>A8+C19-K19</f>
        <v>0</v>
      </c>
      <c r="N15" s="73"/>
    </row>
    <row r="16" spans="1:24" ht="24.6" customHeight="1" x14ac:dyDescent="0.3">
      <c r="A16" s="2" t="s">
        <v>8</v>
      </c>
      <c r="B16" s="7"/>
      <c r="C16" s="10"/>
      <c r="E16" s="25" t="s">
        <v>21</v>
      </c>
      <c r="F16" s="14"/>
      <c r="G16" s="19"/>
      <c r="I16" s="53" t="s">
        <v>14</v>
      </c>
      <c r="J16" s="42">
        <f>J43</f>
        <v>0</v>
      </c>
      <c r="K16" s="43">
        <f>K43</f>
        <v>0</v>
      </c>
      <c r="M16" s="76" t="s">
        <v>18</v>
      </c>
      <c r="N16" s="77"/>
      <c r="P16" s="95" t="s">
        <v>50</v>
      </c>
      <c r="Q16" s="96"/>
    </row>
    <row r="17" spans="1:36" ht="25.8" customHeight="1" thickBot="1" x14ac:dyDescent="0.35">
      <c r="A17" s="3"/>
      <c r="B17" s="8"/>
      <c r="C17" s="11"/>
      <c r="E17" s="26" t="s">
        <v>22</v>
      </c>
      <c r="F17" s="9"/>
      <c r="G17" s="19"/>
      <c r="I17" s="52" t="s">
        <v>15</v>
      </c>
      <c r="J17" s="41">
        <f>F43</f>
        <v>0</v>
      </c>
      <c r="K17" s="43">
        <f>G43</f>
        <v>0</v>
      </c>
      <c r="M17" s="78"/>
      <c r="N17" s="79"/>
      <c r="P17" s="97"/>
      <c r="Q17" s="98"/>
    </row>
    <row r="18" spans="1:36" ht="31.2" customHeight="1" x14ac:dyDescent="0.3">
      <c r="A18" s="4"/>
      <c r="B18" s="9"/>
      <c r="C18" s="12"/>
      <c r="E18" s="26"/>
      <c r="F18" s="9"/>
      <c r="G18" s="19"/>
      <c r="I18" s="52" t="s">
        <v>16</v>
      </c>
      <c r="J18" s="41">
        <f>F19</f>
        <v>0</v>
      </c>
      <c r="K18" s="43">
        <f>G19</f>
        <v>0</v>
      </c>
      <c r="M18" s="70" t="s">
        <v>17</v>
      </c>
      <c r="N18" s="71"/>
      <c r="P18" s="60">
        <f>M15-M19</f>
        <v>0</v>
      </c>
      <c r="Q18" s="60"/>
    </row>
    <row r="19" spans="1:36" ht="27" customHeight="1" thickBot="1" x14ac:dyDescent="0.45">
      <c r="A19" s="40" t="s">
        <v>9</v>
      </c>
      <c r="B19" s="33">
        <f>SUM(B14:B18)</f>
        <v>0</v>
      </c>
      <c r="C19" s="34">
        <f>SUBTOTAL(109,C14:C18)</f>
        <v>0</v>
      </c>
      <c r="E19" s="39" t="s">
        <v>9</v>
      </c>
      <c r="F19" s="35">
        <f>SUBTOTAL(109,F14:F18)</f>
        <v>0</v>
      </c>
      <c r="G19" s="36">
        <f>SUBTOTAL(109,G14:G18)</f>
        <v>0</v>
      </c>
      <c r="I19" s="39" t="s">
        <v>9</v>
      </c>
      <c r="J19" s="35">
        <f>SUM(J14:J18)</f>
        <v>0</v>
      </c>
      <c r="K19" s="36">
        <f>SUM(K14:K18)</f>
        <v>0</v>
      </c>
      <c r="M19" s="74">
        <f>A8+B19-J19</f>
        <v>0</v>
      </c>
      <c r="N19" s="75"/>
      <c r="P19" s="61"/>
      <c r="Q19" s="61"/>
    </row>
    <row r="20" spans="1:36" ht="24.6" customHeight="1" x14ac:dyDescent="0.3"/>
    <row r="21" spans="1:36" ht="18" customHeight="1" x14ac:dyDescent="0.3"/>
    <row r="22" spans="1:36" ht="11.4" customHeight="1" thickBot="1" x14ac:dyDescent="0.35"/>
    <row r="23" spans="1:36" ht="18" customHeight="1" x14ac:dyDescent="0.3">
      <c r="A23" s="84" t="s">
        <v>34</v>
      </c>
      <c r="B23" s="85"/>
      <c r="C23" s="86"/>
      <c r="E23" s="84" t="s">
        <v>37</v>
      </c>
      <c r="F23" s="85"/>
      <c r="G23" s="86"/>
      <c r="I23" s="62" t="s">
        <v>38</v>
      </c>
      <c r="J23" s="63"/>
      <c r="K23" s="64"/>
      <c r="M23" s="84" t="s">
        <v>23</v>
      </c>
      <c r="N23" s="90"/>
      <c r="O23" s="90"/>
      <c r="P23" s="91"/>
    </row>
    <row r="24" spans="1:36" ht="27" customHeight="1" x14ac:dyDescent="0.3">
      <c r="A24" s="87"/>
      <c r="B24" s="88"/>
      <c r="C24" s="89"/>
      <c r="E24" s="87"/>
      <c r="F24" s="88"/>
      <c r="G24" s="89"/>
      <c r="I24" s="65"/>
      <c r="J24" s="66"/>
      <c r="K24" s="67"/>
      <c r="M24" s="92"/>
      <c r="N24" s="93"/>
      <c r="O24" s="93"/>
      <c r="P24" s="94"/>
    </row>
    <row r="25" spans="1:36" ht="34.200000000000003" customHeight="1" x14ac:dyDescent="0.3">
      <c r="A25" s="15" t="s">
        <v>3</v>
      </c>
      <c r="B25" s="16" t="s">
        <v>4</v>
      </c>
      <c r="C25" s="17" t="s">
        <v>5</v>
      </c>
      <c r="E25" s="15" t="s">
        <v>3</v>
      </c>
      <c r="F25" s="16" t="s">
        <v>4</v>
      </c>
      <c r="G25" s="17" t="s">
        <v>5</v>
      </c>
      <c r="I25" s="15" t="s">
        <v>3</v>
      </c>
      <c r="J25" s="16" t="s">
        <v>4</v>
      </c>
      <c r="K25" s="17" t="s">
        <v>5</v>
      </c>
      <c r="M25" s="15" t="s">
        <v>3</v>
      </c>
      <c r="N25" s="28" t="s">
        <v>4</v>
      </c>
      <c r="O25" s="16" t="s">
        <v>5</v>
      </c>
      <c r="P25" s="17" t="s">
        <v>24</v>
      </c>
    </row>
    <row r="26" spans="1:36" ht="25.8" customHeight="1" x14ac:dyDescent="0.3">
      <c r="A26" s="25" t="s">
        <v>35</v>
      </c>
      <c r="B26" s="14"/>
      <c r="C26" s="19"/>
      <c r="E26" s="25" t="s">
        <v>42</v>
      </c>
      <c r="F26" s="14"/>
      <c r="G26" s="19"/>
      <c r="I26" s="25" t="s">
        <v>39</v>
      </c>
      <c r="J26" s="14"/>
      <c r="K26" s="19"/>
      <c r="M26" s="26" t="s">
        <v>25</v>
      </c>
      <c r="N26" s="14"/>
      <c r="O26" s="9"/>
      <c r="P26" s="19"/>
    </row>
    <row r="27" spans="1:36" ht="24.6" customHeight="1" x14ac:dyDescent="0.3">
      <c r="A27" s="25" t="s">
        <v>49</v>
      </c>
      <c r="B27" s="14"/>
      <c r="C27" s="19"/>
      <c r="E27" s="25" t="s">
        <v>43</v>
      </c>
      <c r="F27" s="14"/>
      <c r="G27" s="19"/>
      <c r="I27" s="25" t="s">
        <v>40</v>
      </c>
      <c r="J27" s="14"/>
      <c r="K27" s="19"/>
      <c r="M27" s="25" t="s">
        <v>26</v>
      </c>
      <c r="N27" s="14"/>
      <c r="O27" s="9"/>
      <c r="P27" s="19"/>
      <c r="AJ27" s="1" t="s">
        <v>70</v>
      </c>
    </row>
    <row r="28" spans="1:36" ht="23.4" customHeight="1" x14ac:dyDescent="0.3">
      <c r="A28" s="25" t="s">
        <v>36</v>
      </c>
      <c r="B28" s="14"/>
      <c r="C28" s="19"/>
      <c r="E28" s="25" t="s">
        <v>44</v>
      </c>
      <c r="F28" s="14"/>
      <c r="G28" s="19"/>
      <c r="I28" s="25" t="s">
        <v>41</v>
      </c>
      <c r="J28" s="14"/>
      <c r="K28" s="19"/>
      <c r="M28" s="25" t="s">
        <v>27</v>
      </c>
      <c r="N28" s="14"/>
      <c r="O28" s="9"/>
      <c r="P28" s="19"/>
    </row>
    <row r="29" spans="1:36" ht="22.2" customHeight="1" x14ac:dyDescent="0.3">
      <c r="A29" s="25" t="s">
        <v>47</v>
      </c>
      <c r="B29" s="14"/>
      <c r="C29" s="19"/>
      <c r="E29" s="25"/>
      <c r="F29" s="14"/>
      <c r="G29" s="19"/>
      <c r="I29" s="25"/>
      <c r="J29" s="14"/>
      <c r="K29" s="19"/>
      <c r="M29" s="29" t="s">
        <v>28</v>
      </c>
      <c r="N29" s="14"/>
      <c r="O29" s="9"/>
      <c r="P29" s="19"/>
    </row>
    <row r="30" spans="1:36" ht="24.6" customHeight="1" x14ac:dyDescent="0.3">
      <c r="A30" s="25" t="s">
        <v>48</v>
      </c>
      <c r="B30" s="14"/>
      <c r="C30" s="19"/>
      <c r="E30" s="25"/>
      <c r="F30" s="14"/>
      <c r="G30" s="19"/>
      <c r="I30" s="25"/>
      <c r="J30" s="14"/>
      <c r="K30" s="19"/>
      <c r="M30" s="25" t="s">
        <v>29</v>
      </c>
      <c r="N30" s="14"/>
      <c r="O30" s="9"/>
      <c r="P30" s="19"/>
    </row>
    <row r="31" spans="1:36" ht="23.4" customHeight="1" x14ac:dyDescent="0.3">
      <c r="A31" s="26"/>
      <c r="B31" s="14"/>
      <c r="C31" s="19"/>
      <c r="E31" s="26"/>
      <c r="F31" s="14"/>
      <c r="G31" s="19"/>
      <c r="I31" s="26"/>
      <c r="J31" s="14"/>
      <c r="K31" s="19"/>
      <c r="M31" s="25" t="s">
        <v>30</v>
      </c>
      <c r="N31" s="14"/>
      <c r="O31" s="9"/>
      <c r="P31" s="19"/>
    </row>
    <row r="32" spans="1:36" ht="24" customHeight="1" x14ac:dyDescent="0.3">
      <c r="A32" s="38"/>
      <c r="B32" s="9"/>
      <c r="C32" s="19"/>
      <c r="E32" s="38"/>
      <c r="F32" s="9"/>
      <c r="G32" s="19"/>
      <c r="I32" s="38"/>
      <c r="J32" s="9"/>
      <c r="K32" s="19"/>
      <c r="M32" s="30" t="s">
        <v>31</v>
      </c>
      <c r="N32" s="14"/>
      <c r="O32" s="9"/>
      <c r="P32" s="19"/>
    </row>
    <row r="33" spans="1:16" ht="24" customHeight="1" x14ac:dyDescent="0.3">
      <c r="A33" s="38"/>
      <c r="B33" s="9"/>
      <c r="C33" s="19"/>
      <c r="E33" s="38"/>
      <c r="F33" s="9"/>
      <c r="G33" s="19"/>
      <c r="I33" s="38"/>
      <c r="J33" s="9"/>
      <c r="K33" s="19"/>
      <c r="M33" s="25"/>
      <c r="N33" s="14"/>
      <c r="O33" s="9"/>
      <c r="P33" s="19"/>
    </row>
    <row r="34" spans="1:16" ht="24" customHeight="1" x14ac:dyDescent="0.3">
      <c r="A34" s="38"/>
      <c r="B34" s="9"/>
      <c r="C34" s="19"/>
      <c r="E34" s="38"/>
      <c r="F34" s="9"/>
      <c r="G34" s="19"/>
      <c r="I34" s="38"/>
      <c r="J34" s="9"/>
      <c r="K34" s="19"/>
      <c r="M34" s="25"/>
      <c r="N34" s="14"/>
      <c r="O34" s="9"/>
      <c r="P34" s="19"/>
    </row>
    <row r="35" spans="1:16" ht="24.6" customHeight="1" x14ac:dyDescent="0.3">
      <c r="A35" s="38"/>
      <c r="B35" s="9"/>
      <c r="C35" s="19"/>
      <c r="E35" s="38"/>
      <c r="F35" s="9"/>
      <c r="G35" s="19"/>
      <c r="I35" s="38"/>
      <c r="J35" s="9"/>
      <c r="K35" s="19"/>
      <c r="M35" s="25"/>
      <c r="N35" s="14"/>
      <c r="O35" s="9"/>
      <c r="P35" s="19"/>
    </row>
    <row r="36" spans="1:16" ht="24.6" customHeight="1" x14ac:dyDescent="0.3">
      <c r="A36" s="38"/>
      <c r="B36" s="9"/>
      <c r="C36" s="19"/>
      <c r="E36" s="38"/>
      <c r="F36" s="9"/>
      <c r="G36" s="19"/>
      <c r="I36" s="38"/>
      <c r="J36" s="9"/>
      <c r="K36" s="19"/>
      <c r="M36" s="25"/>
      <c r="N36" s="14"/>
      <c r="O36" s="9"/>
      <c r="P36" s="19"/>
    </row>
    <row r="37" spans="1:16" ht="24" customHeight="1" x14ac:dyDescent="0.3">
      <c r="A37" s="38"/>
      <c r="B37" s="9"/>
      <c r="C37" s="19"/>
      <c r="E37" s="38"/>
      <c r="F37" s="9"/>
      <c r="G37" s="19"/>
      <c r="I37" s="38"/>
      <c r="J37" s="9"/>
      <c r="K37" s="19"/>
      <c r="M37" s="25"/>
      <c r="N37" s="14"/>
      <c r="O37" s="9"/>
      <c r="P37" s="19"/>
    </row>
    <row r="38" spans="1:16" ht="24" customHeight="1" x14ac:dyDescent="0.3">
      <c r="A38" s="38"/>
      <c r="B38" s="9"/>
      <c r="C38" s="19"/>
      <c r="E38" s="38"/>
      <c r="F38" s="9"/>
      <c r="G38" s="19"/>
      <c r="I38" s="38"/>
      <c r="J38" s="9"/>
      <c r="K38" s="19"/>
      <c r="M38" s="25"/>
      <c r="N38" s="14"/>
      <c r="O38" s="9"/>
      <c r="P38" s="19"/>
    </row>
    <row r="39" spans="1:16" ht="24" customHeight="1" x14ac:dyDescent="0.3">
      <c r="A39" s="18"/>
      <c r="B39" s="9"/>
      <c r="C39" s="19"/>
      <c r="E39" s="18"/>
      <c r="F39" s="9"/>
      <c r="G39" s="19"/>
      <c r="I39" s="18"/>
      <c r="J39" s="9"/>
      <c r="K39" s="19"/>
      <c r="M39" s="25"/>
      <c r="N39" s="14"/>
      <c r="O39" s="9"/>
      <c r="P39" s="19"/>
    </row>
    <row r="40" spans="1:16" ht="24" customHeight="1" x14ac:dyDescent="0.3">
      <c r="A40" s="18"/>
      <c r="B40" s="9"/>
      <c r="C40" s="19"/>
      <c r="E40" s="18"/>
      <c r="F40" s="9"/>
      <c r="G40" s="19"/>
      <c r="I40" s="18"/>
      <c r="J40" s="9"/>
      <c r="K40" s="19"/>
      <c r="M40" s="25"/>
      <c r="N40" s="14"/>
      <c r="O40" s="9"/>
      <c r="P40" s="19"/>
    </row>
    <row r="41" spans="1:16" ht="24.6" customHeight="1" x14ac:dyDescent="0.3">
      <c r="A41" s="18"/>
      <c r="B41" s="9"/>
      <c r="C41" s="19"/>
      <c r="E41" s="18"/>
      <c r="F41" s="9"/>
      <c r="G41" s="19"/>
      <c r="I41" s="18"/>
      <c r="J41" s="9"/>
      <c r="K41" s="19"/>
      <c r="M41" s="25"/>
      <c r="N41" s="14"/>
      <c r="O41" s="9"/>
      <c r="P41" s="19"/>
    </row>
    <row r="42" spans="1:16" ht="24" customHeight="1" x14ac:dyDescent="0.3">
      <c r="A42" s="20"/>
      <c r="B42" s="9"/>
      <c r="C42" s="19"/>
      <c r="E42" s="20"/>
      <c r="F42" s="9"/>
      <c r="G42" s="19"/>
      <c r="I42" s="20"/>
      <c r="J42" s="9"/>
      <c r="K42" s="19"/>
      <c r="M42" s="26"/>
      <c r="N42" s="9"/>
      <c r="O42" s="9"/>
      <c r="P42" s="19"/>
    </row>
    <row r="43" spans="1:16" ht="24.6" customHeight="1" thickBot="1" x14ac:dyDescent="0.4">
      <c r="A43" s="39" t="s">
        <v>9</v>
      </c>
      <c r="B43" s="35">
        <f>SUM(B26:B42)</f>
        <v>0</v>
      </c>
      <c r="C43" s="36">
        <f>SUBTOTAL(109,C26:C42)</f>
        <v>0</v>
      </c>
      <c r="E43" s="39" t="s">
        <v>9</v>
      </c>
      <c r="F43" s="35">
        <f>SUM(F26:F42)</f>
        <v>0</v>
      </c>
      <c r="G43" s="36">
        <f>SUBTOTAL(109,G26:G42)</f>
        <v>0</v>
      </c>
      <c r="I43" s="39" t="s">
        <v>9</v>
      </c>
      <c r="J43" s="35">
        <f>SUM(J26:J42)</f>
        <v>0</v>
      </c>
      <c r="K43" s="36">
        <f>SUBTOTAL(109,K26:K42)</f>
        <v>0</v>
      </c>
      <c r="M43" s="39" t="s">
        <v>9</v>
      </c>
      <c r="N43" s="35">
        <f>SUBTOTAL(109,N26:N42)</f>
        <v>0</v>
      </c>
      <c r="O43" s="35">
        <f>SUBTOTAL(109,O26:O42)</f>
        <v>0</v>
      </c>
      <c r="P43" s="21"/>
    </row>
  </sheetData>
  <sheetProtection algorithmName="SHA-512" hashValue="zDk/jC4pWoNzGvaz/7OKaK5QVnEJMyj+5mrpDTL8GPcJ0U3SlU8K/aGNut+N10a4KGSKK9M/eS8WAB5HxtV03Q==" saltValue="sYSrS3xjEUG/TDR1OLiepg==" spinCount="100000" sheet="1" objects="1" scenarios="1" selectLockedCells="1"/>
  <mergeCells count="21">
    <mergeCell ref="T5:X12"/>
    <mergeCell ref="P5:S12"/>
    <mergeCell ref="P13:X13"/>
    <mergeCell ref="E11:G12"/>
    <mergeCell ref="A1:C3"/>
    <mergeCell ref="A5:B6"/>
    <mergeCell ref="A11:C12"/>
    <mergeCell ref="A8:B8"/>
    <mergeCell ref="P18:Q19"/>
    <mergeCell ref="I11:K12"/>
    <mergeCell ref="I23:K24"/>
    <mergeCell ref="M14:N14"/>
    <mergeCell ref="M18:N18"/>
    <mergeCell ref="M15:N15"/>
    <mergeCell ref="M19:N19"/>
    <mergeCell ref="M16:N17"/>
    <mergeCell ref="M12:N13"/>
    <mergeCell ref="A23:C24"/>
    <mergeCell ref="E23:G24"/>
    <mergeCell ref="M23:P24"/>
    <mergeCell ref="P16:Q1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A1251-35AF-4785-B27F-8A930528F67E}">
  <sheetPr codeName="Sheet3">
    <tabColor rgb="FFFEF0DA"/>
  </sheetPr>
  <dimension ref="A1:X43"/>
  <sheetViews>
    <sheetView showGridLines="0" showRowColHeaders="0" zoomScale="60" zoomScaleNormal="60" workbookViewId="0">
      <selection activeCell="T5" sqref="T5:X12"/>
    </sheetView>
  </sheetViews>
  <sheetFormatPr defaultRowHeight="14.4" x14ac:dyDescent="0.3"/>
  <cols>
    <col min="1" max="1" width="17.6640625" style="1" bestFit="1" customWidth="1"/>
    <col min="2" max="2" width="11.21875" style="1" customWidth="1"/>
    <col min="3" max="3" width="12.77734375" style="1" customWidth="1"/>
    <col min="4" max="4" width="7.5546875" style="1" customWidth="1"/>
    <col min="5" max="5" width="20.109375" style="1" bestFit="1" customWidth="1"/>
    <col min="6" max="6" width="14.109375" style="1" bestFit="1" customWidth="1"/>
    <col min="7" max="7" width="11.88671875" style="1" customWidth="1"/>
    <col min="8" max="8" width="7.88671875" style="1" customWidth="1"/>
    <col min="9" max="9" width="16.5546875" style="1" bestFit="1" customWidth="1"/>
    <col min="10" max="10" width="14.109375" style="1" bestFit="1" customWidth="1"/>
    <col min="11" max="11" width="11.5546875" style="1" customWidth="1"/>
    <col min="12" max="12" width="7.33203125" style="1" bestFit="1" customWidth="1"/>
    <col min="13" max="13" width="30.33203125" style="1" bestFit="1" customWidth="1"/>
    <col min="14" max="14" width="14.109375" style="1" customWidth="1"/>
    <col min="15" max="15" width="11.88671875" style="1" customWidth="1"/>
    <col min="16" max="16" width="14.77734375" style="1" bestFit="1" customWidth="1"/>
    <col min="17" max="17" width="8.88671875" style="1" customWidth="1"/>
    <col min="18" max="18" width="5.5546875" style="1" customWidth="1"/>
    <col min="19" max="19" width="28.33203125" style="1" bestFit="1" customWidth="1"/>
    <col min="20" max="20" width="7.88671875" style="1" bestFit="1" customWidth="1"/>
    <col min="21" max="21" width="8.88671875" style="1"/>
    <col min="22" max="22" width="14.77734375" style="1" bestFit="1" customWidth="1"/>
    <col min="23" max="16384" width="8.88671875" style="1"/>
  </cols>
  <sheetData>
    <row r="1" spans="1:24" ht="46.2" customHeight="1" x14ac:dyDescent="0.3">
      <c r="A1" s="115" t="s">
        <v>61</v>
      </c>
      <c r="B1" s="115"/>
      <c r="C1" s="115"/>
      <c r="G1" s="44" t="s">
        <v>0</v>
      </c>
      <c r="H1" s="37"/>
      <c r="I1" s="37"/>
      <c r="J1" s="37"/>
      <c r="K1" s="37"/>
      <c r="L1" s="37"/>
      <c r="M1" s="37"/>
      <c r="N1" s="37"/>
      <c r="O1" s="37"/>
      <c r="P1" s="23"/>
    </row>
    <row r="2" spans="1:24" ht="23.4" x14ac:dyDescent="0.4">
      <c r="A2" s="115"/>
      <c r="B2" s="115"/>
      <c r="C2" s="115"/>
      <c r="E2" s="46"/>
      <c r="H2" s="45"/>
      <c r="I2" s="24"/>
      <c r="J2" s="47" t="s">
        <v>1</v>
      </c>
      <c r="K2" s="24"/>
      <c r="L2" s="24"/>
      <c r="M2" s="24"/>
      <c r="N2" s="24"/>
      <c r="O2" s="24"/>
      <c r="P2" s="24"/>
    </row>
    <row r="3" spans="1:24" x14ac:dyDescent="0.3">
      <c r="A3" s="115"/>
      <c r="B3" s="115"/>
      <c r="C3" s="115"/>
    </row>
    <row r="4" spans="1:24" s="22" customFormat="1" ht="15" thickBot="1" x14ac:dyDescent="0.35"/>
    <row r="5" spans="1:24" ht="28.2" customHeight="1" x14ac:dyDescent="0.3">
      <c r="A5" s="116" t="s">
        <v>10</v>
      </c>
      <c r="B5" s="117"/>
      <c r="P5" s="103" t="s">
        <v>33</v>
      </c>
      <c r="Q5" s="104"/>
      <c r="R5" s="104"/>
      <c r="S5" s="105"/>
      <c r="T5" s="99"/>
      <c r="U5" s="99"/>
      <c r="V5" s="99"/>
      <c r="W5" s="99"/>
      <c r="X5" s="100"/>
    </row>
    <row r="6" spans="1:24" ht="14.4" customHeight="1" thickBot="1" x14ac:dyDescent="0.35">
      <c r="A6" s="118"/>
      <c r="B6" s="119"/>
      <c r="P6" s="106"/>
      <c r="Q6" s="107"/>
      <c r="R6" s="107"/>
      <c r="S6" s="108"/>
      <c r="T6" s="101"/>
      <c r="U6" s="101"/>
      <c r="V6" s="101"/>
      <c r="W6" s="101"/>
      <c r="X6" s="102"/>
    </row>
    <row r="7" spans="1:24" ht="22.2" customHeight="1" x14ac:dyDescent="0.3">
      <c r="A7" s="57" t="s">
        <v>11</v>
      </c>
      <c r="B7" s="50">
        <f>January!M15</f>
        <v>0</v>
      </c>
      <c r="P7" s="106"/>
      <c r="Q7" s="107"/>
      <c r="R7" s="107"/>
      <c r="S7" s="108"/>
      <c r="T7" s="101"/>
      <c r="U7" s="101"/>
      <c r="V7" s="101"/>
      <c r="W7" s="101"/>
      <c r="X7" s="102"/>
    </row>
    <row r="8" spans="1:24" ht="25.2" customHeight="1" thickBot="1" x14ac:dyDescent="0.4">
      <c r="A8" s="58">
        <f>SUM(B7:B7)</f>
        <v>0</v>
      </c>
      <c r="B8" s="59"/>
      <c r="P8" s="106"/>
      <c r="Q8" s="107"/>
      <c r="R8" s="107"/>
      <c r="S8" s="108"/>
      <c r="T8" s="101"/>
      <c r="U8" s="101"/>
      <c r="V8" s="101"/>
      <c r="W8" s="101"/>
      <c r="X8" s="102"/>
    </row>
    <row r="9" spans="1:24" ht="27.6" customHeight="1" x14ac:dyDescent="0.3">
      <c r="P9" s="106"/>
      <c r="Q9" s="107"/>
      <c r="R9" s="107"/>
      <c r="S9" s="108"/>
      <c r="T9" s="101"/>
      <c r="U9" s="101"/>
      <c r="V9" s="101"/>
      <c r="W9" s="101"/>
      <c r="X9" s="102"/>
    </row>
    <row r="10" spans="1:24" ht="15" thickBot="1" x14ac:dyDescent="0.35">
      <c r="P10" s="106"/>
      <c r="Q10" s="107"/>
      <c r="R10" s="107"/>
      <c r="S10" s="108"/>
      <c r="T10" s="101"/>
      <c r="U10" s="101"/>
      <c r="V10" s="101"/>
      <c r="W10" s="101"/>
      <c r="X10" s="102"/>
    </row>
    <row r="11" spans="1:24" ht="24.6" customHeight="1" thickBot="1" x14ac:dyDescent="0.35">
      <c r="A11" s="62" t="s">
        <v>2</v>
      </c>
      <c r="B11" s="63"/>
      <c r="C11" s="64"/>
      <c r="E11" s="84" t="s">
        <v>20</v>
      </c>
      <c r="F11" s="85"/>
      <c r="G11" s="86"/>
      <c r="I11" s="62" t="s">
        <v>51</v>
      </c>
      <c r="J11" s="63"/>
      <c r="K11" s="64"/>
      <c r="P11" s="106"/>
      <c r="Q11" s="107"/>
      <c r="R11" s="107"/>
      <c r="S11" s="108"/>
      <c r="T11" s="101"/>
      <c r="U11" s="101"/>
      <c r="V11" s="101"/>
      <c r="W11" s="101"/>
      <c r="X11" s="102"/>
    </row>
    <row r="12" spans="1:24" ht="15" customHeight="1" thickBot="1" x14ac:dyDescent="0.35">
      <c r="A12" s="120"/>
      <c r="B12" s="121"/>
      <c r="C12" s="122"/>
      <c r="E12" s="87"/>
      <c r="F12" s="88"/>
      <c r="G12" s="89"/>
      <c r="I12" s="65"/>
      <c r="J12" s="66"/>
      <c r="K12" s="67"/>
      <c r="M12" s="80" t="s">
        <v>19</v>
      </c>
      <c r="N12" s="81"/>
      <c r="P12" s="109"/>
      <c r="Q12" s="110"/>
      <c r="R12" s="110"/>
      <c r="S12" s="111"/>
      <c r="T12" s="101"/>
      <c r="U12" s="101"/>
      <c r="V12" s="101"/>
      <c r="W12" s="101"/>
      <c r="X12" s="102"/>
    </row>
    <row r="13" spans="1:24" ht="30.6" customHeight="1" thickBot="1" x14ac:dyDescent="0.35">
      <c r="A13" s="51" t="s">
        <v>3</v>
      </c>
      <c r="B13" s="54" t="s">
        <v>4</v>
      </c>
      <c r="C13" s="55" t="s">
        <v>5</v>
      </c>
      <c r="E13" s="15" t="s">
        <v>3</v>
      </c>
      <c r="F13" s="16" t="s">
        <v>4</v>
      </c>
      <c r="G13" s="17" t="s">
        <v>5</v>
      </c>
      <c r="I13" s="31" t="s">
        <v>3</v>
      </c>
      <c r="J13" s="32" t="s">
        <v>4</v>
      </c>
      <c r="K13" s="17" t="s">
        <v>5</v>
      </c>
      <c r="M13" s="82"/>
      <c r="N13" s="83"/>
      <c r="P13" s="112" t="s">
        <v>32</v>
      </c>
      <c r="Q13" s="113"/>
      <c r="R13" s="113"/>
      <c r="S13" s="113"/>
      <c r="T13" s="113"/>
      <c r="U13" s="113"/>
      <c r="V13" s="113"/>
      <c r="W13" s="113"/>
      <c r="X13" s="114"/>
    </row>
    <row r="14" spans="1:24" ht="19.8" customHeight="1" x14ac:dyDescent="0.3">
      <c r="A14" s="2" t="s">
        <v>6</v>
      </c>
      <c r="B14" s="5"/>
      <c r="C14" s="10"/>
      <c r="E14" s="25" t="s">
        <v>45</v>
      </c>
      <c r="F14" s="14"/>
      <c r="G14" s="19"/>
      <c r="I14" s="52" t="s">
        <v>12</v>
      </c>
      <c r="J14" s="41">
        <f>N43</f>
        <v>0</v>
      </c>
      <c r="K14" s="43">
        <f>O43</f>
        <v>0</v>
      </c>
      <c r="M14" s="68" t="s">
        <v>17</v>
      </c>
      <c r="N14" s="69"/>
    </row>
    <row r="15" spans="1:24" ht="22.8" customHeight="1" thickBot="1" x14ac:dyDescent="0.45">
      <c r="A15" s="27" t="s">
        <v>7</v>
      </c>
      <c r="B15" s="6"/>
      <c r="C15" s="11"/>
      <c r="E15" s="25" t="s">
        <v>46</v>
      </c>
      <c r="F15" s="14"/>
      <c r="G15" s="19"/>
      <c r="I15" s="53" t="s">
        <v>13</v>
      </c>
      <c r="J15" s="42">
        <f>B43</f>
        <v>0</v>
      </c>
      <c r="K15" s="43">
        <f>C43</f>
        <v>0</v>
      </c>
      <c r="M15" s="72">
        <f>A8+C19-K19</f>
        <v>0</v>
      </c>
      <c r="N15" s="73"/>
    </row>
    <row r="16" spans="1:24" ht="24.6" customHeight="1" x14ac:dyDescent="0.3">
      <c r="A16" s="2" t="s">
        <v>8</v>
      </c>
      <c r="B16" s="7"/>
      <c r="C16" s="10"/>
      <c r="E16" s="25" t="s">
        <v>21</v>
      </c>
      <c r="F16" s="14"/>
      <c r="G16" s="19"/>
      <c r="I16" s="53" t="s">
        <v>14</v>
      </c>
      <c r="J16" s="42">
        <f>J43</f>
        <v>0</v>
      </c>
      <c r="K16" s="43">
        <f>K43</f>
        <v>0</v>
      </c>
      <c r="M16" s="76" t="s">
        <v>18</v>
      </c>
      <c r="N16" s="77"/>
      <c r="P16" s="95" t="s">
        <v>50</v>
      </c>
      <c r="Q16" s="96"/>
    </row>
    <row r="17" spans="1:17" ht="25.8" customHeight="1" thickBot="1" x14ac:dyDescent="0.35">
      <c r="A17" s="3"/>
      <c r="B17" s="8"/>
      <c r="C17" s="11"/>
      <c r="E17" s="26" t="s">
        <v>22</v>
      </c>
      <c r="F17" s="9"/>
      <c r="G17" s="19"/>
      <c r="I17" s="52" t="s">
        <v>15</v>
      </c>
      <c r="J17" s="41">
        <f>F43</f>
        <v>0</v>
      </c>
      <c r="K17" s="43">
        <f>G43</f>
        <v>0</v>
      </c>
      <c r="M17" s="78"/>
      <c r="N17" s="79"/>
      <c r="P17" s="97"/>
      <c r="Q17" s="98"/>
    </row>
    <row r="18" spans="1:17" ht="31.2" customHeight="1" x14ac:dyDescent="0.3">
      <c r="A18" s="4"/>
      <c r="B18" s="9"/>
      <c r="C18" s="12"/>
      <c r="E18" s="26"/>
      <c r="F18" s="9"/>
      <c r="G18" s="19"/>
      <c r="I18" s="52" t="s">
        <v>16</v>
      </c>
      <c r="J18" s="41">
        <f>F19</f>
        <v>0</v>
      </c>
      <c r="K18" s="43">
        <f>G19</f>
        <v>0</v>
      </c>
      <c r="M18" s="70" t="s">
        <v>17</v>
      </c>
      <c r="N18" s="71"/>
      <c r="P18" s="60">
        <f>M15-M19</f>
        <v>0</v>
      </c>
      <c r="Q18" s="60"/>
    </row>
    <row r="19" spans="1:17" ht="27" customHeight="1" thickBot="1" x14ac:dyDescent="0.45">
      <c r="A19" s="56" t="s">
        <v>9</v>
      </c>
      <c r="B19" s="33">
        <f>SUM(B14:B18)</f>
        <v>0</v>
      </c>
      <c r="C19" s="34">
        <f>SUBTOTAL(109,C14:C18)</f>
        <v>0</v>
      </c>
      <c r="E19" s="39" t="s">
        <v>9</v>
      </c>
      <c r="F19" s="35">
        <f>SUBTOTAL(109,F14:F18)</f>
        <v>0</v>
      </c>
      <c r="G19" s="36">
        <f>SUBTOTAL(109,G14:G18)</f>
        <v>0</v>
      </c>
      <c r="I19" s="39" t="s">
        <v>9</v>
      </c>
      <c r="J19" s="35">
        <f>SUM(J14:J18)</f>
        <v>0</v>
      </c>
      <c r="K19" s="36">
        <f>SUM(K14:K18)</f>
        <v>0</v>
      </c>
      <c r="M19" s="74">
        <f>A8+B19-J19</f>
        <v>0</v>
      </c>
      <c r="N19" s="75"/>
      <c r="P19" s="61"/>
      <c r="Q19" s="61"/>
    </row>
    <row r="20" spans="1:17" ht="24.6" customHeight="1" x14ac:dyDescent="0.3"/>
    <row r="21" spans="1:17" ht="18" customHeight="1" x14ac:dyDescent="0.3"/>
    <row r="22" spans="1:17" ht="11.4" customHeight="1" thickBot="1" x14ac:dyDescent="0.35"/>
    <row r="23" spans="1:17" ht="18" customHeight="1" x14ac:dyDescent="0.3">
      <c r="A23" s="84" t="s">
        <v>34</v>
      </c>
      <c r="B23" s="85"/>
      <c r="C23" s="86"/>
      <c r="E23" s="84" t="s">
        <v>37</v>
      </c>
      <c r="F23" s="85"/>
      <c r="G23" s="86"/>
      <c r="I23" s="62" t="s">
        <v>38</v>
      </c>
      <c r="J23" s="63"/>
      <c r="K23" s="64"/>
      <c r="M23" s="84" t="s">
        <v>23</v>
      </c>
      <c r="N23" s="90"/>
      <c r="O23" s="90"/>
      <c r="P23" s="91"/>
    </row>
    <row r="24" spans="1:17" ht="27" customHeight="1" x14ac:dyDescent="0.3">
      <c r="A24" s="87"/>
      <c r="B24" s="88"/>
      <c r="C24" s="89"/>
      <c r="E24" s="87"/>
      <c r="F24" s="88"/>
      <c r="G24" s="89"/>
      <c r="I24" s="65"/>
      <c r="J24" s="66"/>
      <c r="K24" s="67"/>
      <c r="M24" s="92"/>
      <c r="N24" s="93"/>
      <c r="O24" s="93"/>
      <c r="P24" s="94"/>
    </row>
    <row r="25" spans="1:17" ht="34.200000000000003" customHeight="1" x14ac:dyDescent="0.3">
      <c r="A25" s="15" t="s">
        <v>3</v>
      </c>
      <c r="B25" s="16" t="s">
        <v>4</v>
      </c>
      <c r="C25" s="17" t="s">
        <v>5</v>
      </c>
      <c r="E25" s="15" t="s">
        <v>3</v>
      </c>
      <c r="F25" s="16" t="s">
        <v>4</v>
      </c>
      <c r="G25" s="17" t="s">
        <v>5</v>
      </c>
      <c r="I25" s="15" t="s">
        <v>3</v>
      </c>
      <c r="J25" s="16" t="s">
        <v>4</v>
      </c>
      <c r="K25" s="17" t="s">
        <v>5</v>
      </c>
      <c r="M25" s="15" t="s">
        <v>3</v>
      </c>
      <c r="N25" s="28" t="s">
        <v>4</v>
      </c>
      <c r="O25" s="16" t="s">
        <v>5</v>
      </c>
      <c r="P25" s="17" t="s">
        <v>24</v>
      </c>
    </row>
    <row r="26" spans="1:17" ht="25.8" customHeight="1" x14ac:dyDescent="0.3">
      <c r="A26" s="25" t="s">
        <v>35</v>
      </c>
      <c r="B26" s="14"/>
      <c r="C26" s="19"/>
      <c r="E26" s="25" t="s">
        <v>42</v>
      </c>
      <c r="F26" s="14"/>
      <c r="G26" s="19"/>
      <c r="I26" s="25" t="s">
        <v>39</v>
      </c>
      <c r="J26" s="14"/>
      <c r="K26" s="19"/>
      <c r="M26" s="26" t="s">
        <v>25</v>
      </c>
      <c r="N26" s="14"/>
      <c r="O26" s="9"/>
      <c r="P26" s="19"/>
    </row>
    <row r="27" spans="1:17" ht="24.6" customHeight="1" x14ac:dyDescent="0.3">
      <c r="A27" s="25" t="s">
        <v>49</v>
      </c>
      <c r="B27" s="14"/>
      <c r="C27" s="19"/>
      <c r="E27" s="25" t="s">
        <v>43</v>
      </c>
      <c r="F27" s="14"/>
      <c r="G27" s="19"/>
      <c r="I27" s="25" t="s">
        <v>40</v>
      </c>
      <c r="J27" s="14"/>
      <c r="K27" s="19"/>
      <c r="M27" s="25" t="s">
        <v>26</v>
      </c>
      <c r="N27" s="14"/>
      <c r="O27" s="9"/>
      <c r="P27" s="19"/>
    </row>
    <row r="28" spans="1:17" ht="23.4" customHeight="1" x14ac:dyDescent="0.3">
      <c r="A28" s="25" t="s">
        <v>36</v>
      </c>
      <c r="B28" s="14"/>
      <c r="C28" s="19"/>
      <c r="E28" s="25" t="s">
        <v>44</v>
      </c>
      <c r="F28" s="14"/>
      <c r="G28" s="19"/>
      <c r="I28" s="25" t="s">
        <v>41</v>
      </c>
      <c r="J28" s="14"/>
      <c r="K28" s="19"/>
      <c r="M28" s="25" t="s">
        <v>27</v>
      </c>
      <c r="N28" s="14"/>
      <c r="O28" s="9"/>
      <c r="P28" s="19"/>
    </row>
    <row r="29" spans="1:17" ht="22.2" customHeight="1" x14ac:dyDescent="0.3">
      <c r="A29" s="25" t="s">
        <v>47</v>
      </c>
      <c r="B29" s="14"/>
      <c r="C29" s="19"/>
      <c r="E29" s="25"/>
      <c r="F29" s="14"/>
      <c r="G29" s="19"/>
      <c r="I29" s="25"/>
      <c r="J29" s="14"/>
      <c r="K29" s="19"/>
      <c r="M29" s="29" t="s">
        <v>28</v>
      </c>
      <c r="N29" s="14"/>
      <c r="O29" s="9"/>
      <c r="P29" s="19"/>
    </row>
    <row r="30" spans="1:17" ht="24.6" customHeight="1" x14ac:dyDescent="0.3">
      <c r="A30" s="25" t="s">
        <v>48</v>
      </c>
      <c r="B30" s="14"/>
      <c r="C30" s="19"/>
      <c r="E30" s="25"/>
      <c r="F30" s="14"/>
      <c r="G30" s="19"/>
      <c r="I30" s="25"/>
      <c r="J30" s="14"/>
      <c r="K30" s="19"/>
      <c r="M30" s="25" t="s">
        <v>29</v>
      </c>
      <c r="N30" s="14"/>
      <c r="O30" s="9"/>
      <c r="P30" s="19"/>
    </row>
    <row r="31" spans="1:17" ht="23.4" customHeight="1" x14ac:dyDescent="0.3">
      <c r="A31" s="26"/>
      <c r="B31" s="14"/>
      <c r="C31" s="19"/>
      <c r="E31" s="26"/>
      <c r="F31" s="14"/>
      <c r="G31" s="19"/>
      <c r="I31" s="26"/>
      <c r="J31" s="14"/>
      <c r="K31" s="19"/>
      <c r="M31" s="25" t="s">
        <v>30</v>
      </c>
      <c r="N31" s="14"/>
      <c r="O31" s="9"/>
      <c r="P31" s="19"/>
    </row>
    <row r="32" spans="1:17" ht="24" customHeight="1" x14ac:dyDescent="0.3">
      <c r="A32" s="38"/>
      <c r="B32" s="9"/>
      <c r="C32" s="19"/>
      <c r="E32" s="38"/>
      <c r="F32" s="9"/>
      <c r="G32" s="19"/>
      <c r="I32" s="38"/>
      <c r="J32" s="9"/>
      <c r="K32" s="19"/>
      <c r="M32" s="30" t="s">
        <v>31</v>
      </c>
      <c r="N32" s="14"/>
      <c r="O32" s="9"/>
      <c r="P32" s="19"/>
    </row>
    <row r="33" spans="1:16" ht="24" customHeight="1" x14ac:dyDescent="0.3">
      <c r="A33" s="38"/>
      <c r="B33" s="9"/>
      <c r="C33" s="19"/>
      <c r="E33" s="38"/>
      <c r="F33" s="9"/>
      <c r="G33" s="19"/>
      <c r="I33" s="38"/>
      <c r="J33" s="9"/>
      <c r="K33" s="19"/>
      <c r="M33" s="25"/>
      <c r="N33" s="14"/>
      <c r="O33" s="9"/>
      <c r="P33" s="19"/>
    </row>
    <row r="34" spans="1:16" ht="24" customHeight="1" x14ac:dyDescent="0.3">
      <c r="A34" s="38"/>
      <c r="B34" s="9"/>
      <c r="C34" s="19"/>
      <c r="E34" s="38"/>
      <c r="F34" s="9"/>
      <c r="G34" s="19"/>
      <c r="I34" s="38"/>
      <c r="J34" s="9"/>
      <c r="K34" s="19"/>
      <c r="M34" s="25"/>
      <c r="N34" s="14"/>
      <c r="O34" s="9"/>
      <c r="P34" s="19"/>
    </row>
    <row r="35" spans="1:16" ht="24.6" customHeight="1" x14ac:dyDescent="0.3">
      <c r="A35" s="38"/>
      <c r="B35" s="9"/>
      <c r="C35" s="19"/>
      <c r="E35" s="38"/>
      <c r="F35" s="9"/>
      <c r="G35" s="19"/>
      <c r="I35" s="38"/>
      <c r="J35" s="9"/>
      <c r="K35" s="19"/>
      <c r="M35" s="25"/>
      <c r="N35" s="14"/>
      <c r="O35" s="9"/>
      <c r="P35" s="19"/>
    </row>
    <row r="36" spans="1:16" ht="24.6" customHeight="1" x14ac:dyDescent="0.3">
      <c r="A36" s="38"/>
      <c r="B36" s="9"/>
      <c r="C36" s="19"/>
      <c r="E36" s="38"/>
      <c r="F36" s="9"/>
      <c r="G36" s="19"/>
      <c r="I36" s="38"/>
      <c r="J36" s="9"/>
      <c r="K36" s="19"/>
      <c r="M36" s="25"/>
      <c r="N36" s="14"/>
      <c r="O36" s="9"/>
      <c r="P36" s="19"/>
    </row>
    <row r="37" spans="1:16" ht="24" customHeight="1" x14ac:dyDescent="0.3">
      <c r="A37" s="38"/>
      <c r="B37" s="9"/>
      <c r="C37" s="19"/>
      <c r="E37" s="38"/>
      <c r="F37" s="9"/>
      <c r="G37" s="19"/>
      <c r="I37" s="38"/>
      <c r="J37" s="9"/>
      <c r="K37" s="19"/>
      <c r="M37" s="25"/>
      <c r="N37" s="14"/>
      <c r="O37" s="9"/>
      <c r="P37" s="19"/>
    </row>
    <row r="38" spans="1:16" ht="24" customHeight="1" x14ac:dyDescent="0.3">
      <c r="A38" s="38"/>
      <c r="B38" s="9"/>
      <c r="C38" s="19"/>
      <c r="E38" s="38"/>
      <c r="F38" s="9"/>
      <c r="G38" s="19"/>
      <c r="I38" s="38"/>
      <c r="J38" s="9"/>
      <c r="K38" s="19"/>
      <c r="M38" s="25"/>
      <c r="N38" s="14"/>
      <c r="O38" s="9"/>
      <c r="P38" s="19"/>
    </row>
    <row r="39" spans="1:16" ht="24" customHeight="1" x14ac:dyDescent="0.3">
      <c r="A39" s="18"/>
      <c r="B39" s="9"/>
      <c r="C39" s="19"/>
      <c r="E39" s="18"/>
      <c r="F39" s="9"/>
      <c r="G39" s="19"/>
      <c r="I39" s="18"/>
      <c r="J39" s="9"/>
      <c r="K39" s="19"/>
      <c r="M39" s="25"/>
      <c r="N39" s="14"/>
      <c r="O39" s="9"/>
      <c r="P39" s="19"/>
    </row>
    <row r="40" spans="1:16" ht="24" customHeight="1" x14ac:dyDescent="0.3">
      <c r="A40" s="18"/>
      <c r="B40" s="9"/>
      <c r="C40" s="19"/>
      <c r="E40" s="18"/>
      <c r="F40" s="9"/>
      <c r="G40" s="19"/>
      <c r="I40" s="18"/>
      <c r="J40" s="9"/>
      <c r="K40" s="19"/>
      <c r="M40" s="25"/>
      <c r="N40" s="14"/>
      <c r="O40" s="9"/>
      <c r="P40" s="19"/>
    </row>
    <row r="41" spans="1:16" ht="24.6" customHeight="1" x14ac:dyDescent="0.3">
      <c r="A41" s="18"/>
      <c r="B41" s="9"/>
      <c r="C41" s="19"/>
      <c r="E41" s="18"/>
      <c r="F41" s="9"/>
      <c r="G41" s="19"/>
      <c r="I41" s="18"/>
      <c r="J41" s="9"/>
      <c r="K41" s="19"/>
      <c r="M41" s="25"/>
      <c r="N41" s="14"/>
      <c r="O41" s="9"/>
      <c r="P41" s="19"/>
    </row>
    <row r="42" spans="1:16" ht="24" customHeight="1" x14ac:dyDescent="0.3">
      <c r="A42" s="20"/>
      <c r="B42" s="9"/>
      <c r="C42" s="19"/>
      <c r="E42" s="20"/>
      <c r="F42" s="9"/>
      <c r="G42" s="19"/>
      <c r="I42" s="20"/>
      <c r="J42" s="9"/>
      <c r="K42" s="19"/>
      <c r="M42" s="26"/>
      <c r="N42" s="9"/>
      <c r="O42" s="9"/>
      <c r="P42" s="19"/>
    </row>
    <row r="43" spans="1:16" ht="24.6" customHeight="1" thickBot="1" x14ac:dyDescent="0.4">
      <c r="A43" s="39" t="s">
        <v>9</v>
      </c>
      <c r="B43" s="35">
        <f>SUM(B26:B42)</f>
        <v>0</v>
      </c>
      <c r="C43" s="36">
        <f>SUBTOTAL(109,C26:C42)</f>
        <v>0</v>
      </c>
      <c r="E43" s="39" t="s">
        <v>9</v>
      </c>
      <c r="F43" s="35">
        <f>SUM(F26:F42)</f>
        <v>0</v>
      </c>
      <c r="G43" s="36">
        <f>SUBTOTAL(109,G26:G42)</f>
        <v>0</v>
      </c>
      <c r="I43" s="39" t="s">
        <v>9</v>
      </c>
      <c r="J43" s="35">
        <f>SUM(J26:J42)</f>
        <v>0</v>
      </c>
      <c r="K43" s="36">
        <f>SUBTOTAL(109,K26:K42)</f>
        <v>0</v>
      </c>
      <c r="M43" s="39" t="s">
        <v>9</v>
      </c>
      <c r="N43" s="35">
        <f>SUBTOTAL(109,N26:N42)</f>
        <v>0</v>
      </c>
      <c r="O43" s="35">
        <f>SUBTOTAL(109,O26:O42)</f>
        <v>0</v>
      </c>
      <c r="P43" s="21"/>
    </row>
  </sheetData>
  <sheetProtection algorithmName="SHA-512" hashValue="+yKsbwbAJigl6xVr+yzI8dxQ6wIi8ISjo6cgg3EXv/nYGI1+BuZVtYwpd+nOqacrH/dnArtgpN3bRjjv4gC2PA==" saltValue="wdPZpGc6Mb7FG2v3TAd/Tg==" spinCount="100000" sheet="1" objects="1" scenarios="1" selectLockedCells="1"/>
  <mergeCells count="21">
    <mergeCell ref="A1:C3"/>
    <mergeCell ref="A5:B6"/>
    <mergeCell ref="P5:S12"/>
    <mergeCell ref="T5:X12"/>
    <mergeCell ref="A11:C12"/>
    <mergeCell ref="E11:G12"/>
    <mergeCell ref="I11:K12"/>
    <mergeCell ref="M12:N13"/>
    <mergeCell ref="P13:X13"/>
    <mergeCell ref="A23:C24"/>
    <mergeCell ref="E23:G24"/>
    <mergeCell ref="I23:K24"/>
    <mergeCell ref="M23:P24"/>
    <mergeCell ref="A8:B8"/>
    <mergeCell ref="M14:N14"/>
    <mergeCell ref="M15:N15"/>
    <mergeCell ref="M16:N17"/>
    <mergeCell ref="P16:Q17"/>
    <mergeCell ref="M18:N18"/>
    <mergeCell ref="P18:Q19"/>
    <mergeCell ref="M19:N19"/>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664A7-E3E6-43ED-B85D-5FAAF0098FD1}">
  <sheetPr codeName="Sheet4">
    <tabColor rgb="FFFEF0DA"/>
  </sheetPr>
  <dimension ref="A1:X43"/>
  <sheetViews>
    <sheetView showGridLines="0" showRowColHeaders="0" tabSelected="1" zoomScale="60" zoomScaleNormal="60" workbookViewId="0">
      <selection activeCell="T5" sqref="T5:X12"/>
    </sheetView>
  </sheetViews>
  <sheetFormatPr defaultRowHeight="14.4" x14ac:dyDescent="0.3"/>
  <cols>
    <col min="1" max="1" width="17.6640625" style="1" bestFit="1" customWidth="1"/>
    <col min="2" max="2" width="11.21875" style="1" customWidth="1"/>
    <col min="3" max="3" width="12.77734375" style="1" customWidth="1"/>
    <col min="4" max="4" width="7.5546875" style="1" customWidth="1"/>
    <col min="5" max="5" width="20.109375" style="1" bestFit="1" customWidth="1"/>
    <col min="6" max="6" width="14.109375" style="1" bestFit="1" customWidth="1"/>
    <col min="7" max="7" width="11.88671875" style="1" customWidth="1"/>
    <col min="8" max="8" width="7.88671875" style="1" customWidth="1"/>
    <col min="9" max="9" width="16.5546875" style="1" bestFit="1" customWidth="1"/>
    <col min="10" max="10" width="14.109375" style="1" bestFit="1" customWidth="1"/>
    <col min="11" max="11" width="11.5546875" style="1" customWidth="1"/>
    <col min="12" max="12" width="7.33203125" style="1" bestFit="1" customWidth="1"/>
    <col min="13" max="13" width="30.33203125" style="1" bestFit="1" customWidth="1"/>
    <col min="14" max="14" width="14.109375" style="1" customWidth="1"/>
    <col min="15" max="15" width="11.88671875" style="1" customWidth="1"/>
    <col min="16" max="16" width="14.77734375" style="1" bestFit="1" customWidth="1"/>
    <col min="17" max="17" width="8.88671875" style="1" customWidth="1"/>
    <col min="18" max="18" width="5.5546875" style="1" customWidth="1"/>
    <col min="19" max="19" width="28.33203125" style="1" bestFit="1" customWidth="1"/>
    <col min="20" max="20" width="7.88671875" style="1" bestFit="1" customWidth="1"/>
    <col min="21" max="21" width="8.88671875" style="1"/>
    <col min="22" max="22" width="14.77734375" style="1" bestFit="1" customWidth="1"/>
    <col min="23" max="16384" width="8.88671875" style="1"/>
  </cols>
  <sheetData>
    <row r="1" spans="1:24" ht="46.2" customHeight="1" x14ac:dyDescent="0.3">
      <c r="A1" s="115" t="s">
        <v>60</v>
      </c>
      <c r="B1" s="115"/>
      <c r="C1" s="115"/>
      <c r="G1" s="44" t="s">
        <v>0</v>
      </c>
      <c r="H1" s="37"/>
      <c r="I1" s="37"/>
      <c r="J1" s="37"/>
      <c r="K1" s="37"/>
      <c r="L1" s="37"/>
      <c r="M1" s="37"/>
      <c r="N1" s="37"/>
      <c r="O1" s="37"/>
      <c r="P1" s="23"/>
    </row>
    <row r="2" spans="1:24" ht="23.4" x14ac:dyDescent="0.4">
      <c r="A2" s="115"/>
      <c r="B2" s="115"/>
      <c r="C2" s="115"/>
      <c r="E2" s="46"/>
      <c r="H2" s="45"/>
      <c r="I2" s="24"/>
      <c r="J2" s="47" t="s">
        <v>1</v>
      </c>
      <c r="K2" s="24"/>
      <c r="L2" s="24"/>
      <c r="M2" s="24"/>
      <c r="N2" s="24"/>
      <c r="O2" s="24"/>
      <c r="P2" s="24"/>
    </row>
    <row r="3" spans="1:24" x14ac:dyDescent="0.3">
      <c r="A3" s="115"/>
      <c r="B3" s="115"/>
      <c r="C3" s="115"/>
    </row>
    <row r="4" spans="1:24" s="22" customFormat="1" ht="15" thickBot="1" x14ac:dyDescent="0.35"/>
    <row r="5" spans="1:24" ht="28.2" customHeight="1" x14ac:dyDescent="0.3">
      <c r="A5" s="116" t="s">
        <v>10</v>
      </c>
      <c r="B5" s="117"/>
      <c r="P5" s="103" t="s">
        <v>33</v>
      </c>
      <c r="Q5" s="104"/>
      <c r="R5" s="104"/>
      <c r="S5" s="105"/>
      <c r="T5" s="99"/>
      <c r="U5" s="99"/>
      <c r="V5" s="99"/>
      <c r="W5" s="99"/>
      <c r="X5" s="100"/>
    </row>
    <row r="6" spans="1:24" ht="14.4" customHeight="1" thickBot="1" x14ac:dyDescent="0.35">
      <c r="A6" s="118"/>
      <c r="B6" s="119"/>
      <c r="P6" s="106"/>
      <c r="Q6" s="107"/>
      <c r="R6" s="107"/>
      <c r="S6" s="108"/>
      <c r="T6" s="101"/>
      <c r="U6" s="101"/>
      <c r="V6" s="101"/>
      <c r="W6" s="101"/>
      <c r="X6" s="102"/>
    </row>
    <row r="7" spans="1:24" ht="22.2" customHeight="1" x14ac:dyDescent="0.3">
      <c r="A7" s="57" t="s">
        <v>11</v>
      </c>
      <c r="B7" s="50">
        <f>February!M15</f>
        <v>0</v>
      </c>
      <c r="P7" s="106"/>
      <c r="Q7" s="107"/>
      <c r="R7" s="107"/>
      <c r="S7" s="108"/>
      <c r="T7" s="101"/>
      <c r="U7" s="101"/>
      <c r="V7" s="101"/>
      <c r="W7" s="101"/>
      <c r="X7" s="102"/>
    </row>
    <row r="8" spans="1:24" ht="25.2" customHeight="1" thickBot="1" x14ac:dyDescent="0.4">
      <c r="A8" s="58">
        <f>SUM(B7:B7)</f>
        <v>0</v>
      </c>
      <c r="B8" s="59"/>
      <c r="P8" s="106"/>
      <c r="Q8" s="107"/>
      <c r="R8" s="107"/>
      <c r="S8" s="108"/>
      <c r="T8" s="101"/>
      <c r="U8" s="101"/>
      <c r="V8" s="101"/>
      <c r="W8" s="101"/>
      <c r="X8" s="102"/>
    </row>
    <row r="9" spans="1:24" ht="27.6" customHeight="1" x14ac:dyDescent="0.3">
      <c r="P9" s="106"/>
      <c r="Q9" s="107"/>
      <c r="R9" s="107"/>
      <c r="S9" s="108"/>
      <c r="T9" s="101"/>
      <c r="U9" s="101"/>
      <c r="V9" s="101"/>
      <c r="W9" s="101"/>
      <c r="X9" s="102"/>
    </row>
    <row r="10" spans="1:24" ht="15" thickBot="1" x14ac:dyDescent="0.35">
      <c r="P10" s="106"/>
      <c r="Q10" s="107"/>
      <c r="R10" s="107"/>
      <c r="S10" s="108"/>
      <c r="T10" s="101"/>
      <c r="U10" s="101"/>
      <c r="V10" s="101"/>
      <c r="W10" s="101"/>
      <c r="X10" s="102"/>
    </row>
    <row r="11" spans="1:24" ht="24.6" customHeight="1" thickBot="1" x14ac:dyDescent="0.35">
      <c r="A11" s="62" t="s">
        <v>2</v>
      </c>
      <c r="B11" s="63"/>
      <c r="C11" s="64"/>
      <c r="E11" s="84" t="s">
        <v>20</v>
      </c>
      <c r="F11" s="85"/>
      <c r="G11" s="86"/>
      <c r="I11" s="62" t="s">
        <v>51</v>
      </c>
      <c r="J11" s="63"/>
      <c r="K11" s="64"/>
      <c r="P11" s="106"/>
      <c r="Q11" s="107"/>
      <c r="R11" s="107"/>
      <c r="S11" s="108"/>
      <c r="T11" s="101"/>
      <c r="U11" s="101"/>
      <c r="V11" s="101"/>
      <c r="W11" s="101"/>
      <c r="X11" s="102"/>
    </row>
    <row r="12" spans="1:24" ht="15" customHeight="1" thickBot="1" x14ac:dyDescent="0.35">
      <c r="A12" s="120"/>
      <c r="B12" s="121"/>
      <c r="C12" s="122"/>
      <c r="E12" s="87"/>
      <c r="F12" s="88"/>
      <c r="G12" s="89"/>
      <c r="I12" s="65"/>
      <c r="J12" s="66"/>
      <c r="K12" s="67"/>
      <c r="M12" s="80" t="s">
        <v>19</v>
      </c>
      <c r="N12" s="81"/>
      <c r="P12" s="109"/>
      <c r="Q12" s="110"/>
      <c r="R12" s="110"/>
      <c r="S12" s="111"/>
      <c r="T12" s="101"/>
      <c r="U12" s="101"/>
      <c r="V12" s="101"/>
      <c r="W12" s="101"/>
      <c r="X12" s="102"/>
    </row>
    <row r="13" spans="1:24" ht="30.6" customHeight="1" thickBot="1" x14ac:dyDescent="0.35">
      <c r="A13" s="51" t="s">
        <v>3</v>
      </c>
      <c r="B13" s="54" t="s">
        <v>4</v>
      </c>
      <c r="C13" s="55" t="s">
        <v>5</v>
      </c>
      <c r="E13" s="15" t="s">
        <v>3</v>
      </c>
      <c r="F13" s="16" t="s">
        <v>4</v>
      </c>
      <c r="G13" s="17" t="s">
        <v>5</v>
      </c>
      <c r="I13" s="31" t="s">
        <v>3</v>
      </c>
      <c r="J13" s="32" t="s">
        <v>4</v>
      </c>
      <c r="K13" s="17" t="s">
        <v>5</v>
      </c>
      <c r="M13" s="82"/>
      <c r="N13" s="83"/>
      <c r="P13" s="112" t="s">
        <v>32</v>
      </c>
      <c r="Q13" s="113"/>
      <c r="R13" s="113"/>
      <c r="S13" s="113"/>
      <c r="T13" s="113"/>
      <c r="U13" s="113"/>
      <c r="V13" s="113"/>
      <c r="W13" s="113"/>
      <c r="X13" s="114"/>
    </row>
    <row r="14" spans="1:24" ht="19.8" customHeight="1" x14ac:dyDescent="0.3">
      <c r="A14" s="2" t="s">
        <v>6</v>
      </c>
      <c r="B14" s="5"/>
      <c r="C14" s="10"/>
      <c r="E14" s="25" t="s">
        <v>45</v>
      </c>
      <c r="F14" s="14"/>
      <c r="G14" s="19"/>
      <c r="I14" s="52" t="s">
        <v>12</v>
      </c>
      <c r="J14" s="41">
        <f>N43</f>
        <v>0</v>
      </c>
      <c r="K14" s="43">
        <f>O43</f>
        <v>0</v>
      </c>
      <c r="M14" s="68" t="s">
        <v>17</v>
      </c>
      <c r="N14" s="69"/>
    </row>
    <row r="15" spans="1:24" ht="22.8" customHeight="1" thickBot="1" x14ac:dyDescent="0.45">
      <c r="A15" s="27" t="s">
        <v>7</v>
      </c>
      <c r="B15" s="6"/>
      <c r="C15" s="11"/>
      <c r="E15" s="25" t="s">
        <v>46</v>
      </c>
      <c r="F15" s="14"/>
      <c r="G15" s="19"/>
      <c r="I15" s="53" t="s">
        <v>13</v>
      </c>
      <c r="J15" s="42">
        <f>B43</f>
        <v>0</v>
      </c>
      <c r="K15" s="43">
        <f>C43</f>
        <v>0</v>
      </c>
      <c r="M15" s="72">
        <f>A8+C19-K19</f>
        <v>0</v>
      </c>
      <c r="N15" s="73"/>
    </row>
    <row r="16" spans="1:24" ht="24.6" customHeight="1" x14ac:dyDescent="0.3">
      <c r="A16" s="2" t="s">
        <v>8</v>
      </c>
      <c r="B16" s="7"/>
      <c r="C16" s="10"/>
      <c r="E16" s="25" t="s">
        <v>21</v>
      </c>
      <c r="F16" s="14"/>
      <c r="G16" s="19"/>
      <c r="I16" s="53" t="s">
        <v>14</v>
      </c>
      <c r="J16" s="42">
        <f>J43</f>
        <v>0</v>
      </c>
      <c r="K16" s="43">
        <f>K43</f>
        <v>0</v>
      </c>
      <c r="M16" s="76" t="s">
        <v>18</v>
      </c>
      <c r="N16" s="77"/>
      <c r="P16" s="95" t="s">
        <v>50</v>
      </c>
      <c r="Q16" s="96"/>
    </row>
    <row r="17" spans="1:17" ht="25.8" customHeight="1" thickBot="1" x14ac:dyDescent="0.35">
      <c r="A17" s="3"/>
      <c r="B17" s="8"/>
      <c r="C17" s="11"/>
      <c r="E17" s="26" t="s">
        <v>22</v>
      </c>
      <c r="F17" s="9"/>
      <c r="G17" s="19"/>
      <c r="I17" s="52" t="s">
        <v>15</v>
      </c>
      <c r="J17" s="41">
        <f>F43</f>
        <v>0</v>
      </c>
      <c r="K17" s="43">
        <f>G43</f>
        <v>0</v>
      </c>
      <c r="M17" s="78"/>
      <c r="N17" s="79"/>
      <c r="P17" s="97"/>
      <c r="Q17" s="98"/>
    </row>
    <row r="18" spans="1:17" ht="31.2" customHeight="1" x14ac:dyDescent="0.3">
      <c r="A18" s="4"/>
      <c r="B18" s="9"/>
      <c r="C18" s="12"/>
      <c r="E18" s="26"/>
      <c r="F18" s="9"/>
      <c r="G18" s="19"/>
      <c r="I18" s="52" t="s">
        <v>16</v>
      </c>
      <c r="J18" s="41">
        <f>F19</f>
        <v>0</v>
      </c>
      <c r="K18" s="43">
        <f>G19</f>
        <v>0</v>
      </c>
      <c r="M18" s="70" t="s">
        <v>17</v>
      </c>
      <c r="N18" s="71"/>
      <c r="P18" s="60">
        <f>M15-M19</f>
        <v>0</v>
      </c>
      <c r="Q18" s="60"/>
    </row>
    <row r="19" spans="1:17" ht="27" customHeight="1" thickBot="1" x14ac:dyDescent="0.45">
      <c r="A19" s="56" t="s">
        <v>9</v>
      </c>
      <c r="B19" s="33">
        <f>SUM(B14:B18)</f>
        <v>0</v>
      </c>
      <c r="C19" s="34">
        <f>SUBTOTAL(109,C14:C18)</f>
        <v>0</v>
      </c>
      <c r="E19" s="39" t="s">
        <v>9</v>
      </c>
      <c r="F19" s="35">
        <f>SUBTOTAL(109,F14:F18)</f>
        <v>0</v>
      </c>
      <c r="G19" s="36">
        <f>SUBTOTAL(109,G14:G18)</f>
        <v>0</v>
      </c>
      <c r="I19" s="39" t="s">
        <v>9</v>
      </c>
      <c r="J19" s="35">
        <f>SUM(J14:J18)</f>
        <v>0</v>
      </c>
      <c r="K19" s="36">
        <f>SUM(K14:K18)</f>
        <v>0</v>
      </c>
      <c r="M19" s="74">
        <f>A8+B19-J19</f>
        <v>0</v>
      </c>
      <c r="N19" s="75"/>
      <c r="P19" s="61"/>
      <c r="Q19" s="61"/>
    </row>
    <row r="20" spans="1:17" ht="24.6" customHeight="1" x14ac:dyDescent="0.3"/>
    <row r="21" spans="1:17" ht="18" customHeight="1" x14ac:dyDescent="0.3"/>
    <row r="22" spans="1:17" ht="11.4" customHeight="1" thickBot="1" x14ac:dyDescent="0.35"/>
    <row r="23" spans="1:17" ht="18" customHeight="1" x14ac:dyDescent="0.3">
      <c r="A23" s="84" t="s">
        <v>34</v>
      </c>
      <c r="B23" s="85"/>
      <c r="C23" s="86"/>
      <c r="E23" s="84" t="s">
        <v>37</v>
      </c>
      <c r="F23" s="85"/>
      <c r="G23" s="86"/>
      <c r="I23" s="62" t="s">
        <v>38</v>
      </c>
      <c r="J23" s="63"/>
      <c r="K23" s="64"/>
      <c r="M23" s="84" t="s">
        <v>23</v>
      </c>
      <c r="N23" s="90"/>
      <c r="O23" s="90"/>
      <c r="P23" s="91"/>
    </row>
    <row r="24" spans="1:17" ht="27" customHeight="1" x14ac:dyDescent="0.3">
      <c r="A24" s="87"/>
      <c r="B24" s="88"/>
      <c r="C24" s="89"/>
      <c r="E24" s="87"/>
      <c r="F24" s="88"/>
      <c r="G24" s="89"/>
      <c r="I24" s="65"/>
      <c r="J24" s="66"/>
      <c r="K24" s="67"/>
      <c r="M24" s="92"/>
      <c r="N24" s="93"/>
      <c r="O24" s="93"/>
      <c r="P24" s="94"/>
    </row>
    <row r="25" spans="1:17" ht="34.200000000000003" customHeight="1" x14ac:dyDescent="0.3">
      <c r="A25" s="15" t="s">
        <v>3</v>
      </c>
      <c r="B25" s="16" t="s">
        <v>4</v>
      </c>
      <c r="C25" s="17" t="s">
        <v>5</v>
      </c>
      <c r="E25" s="15" t="s">
        <v>3</v>
      </c>
      <c r="F25" s="16" t="s">
        <v>4</v>
      </c>
      <c r="G25" s="17" t="s">
        <v>5</v>
      </c>
      <c r="I25" s="15" t="s">
        <v>3</v>
      </c>
      <c r="J25" s="16" t="s">
        <v>4</v>
      </c>
      <c r="K25" s="17" t="s">
        <v>5</v>
      </c>
      <c r="M25" s="15" t="s">
        <v>3</v>
      </c>
      <c r="N25" s="28" t="s">
        <v>4</v>
      </c>
      <c r="O25" s="16" t="s">
        <v>5</v>
      </c>
      <c r="P25" s="17" t="s">
        <v>24</v>
      </c>
    </row>
    <row r="26" spans="1:17" ht="25.8" customHeight="1" x14ac:dyDescent="0.3">
      <c r="A26" s="25" t="s">
        <v>35</v>
      </c>
      <c r="B26" s="14"/>
      <c r="C26" s="19"/>
      <c r="E26" s="25" t="s">
        <v>42</v>
      </c>
      <c r="F26" s="14"/>
      <c r="G26" s="19"/>
      <c r="I26" s="25" t="s">
        <v>39</v>
      </c>
      <c r="J26" s="14"/>
      <c r="K26" s="19"/>
      <c r="M26" s="26" t="s">
        <v>25</v>
      </c>
      <c r="N26" s="14"/>
      <c r="O26" s="9"/>
      <c r="P26" s="19"/>
    </row>
    <row r="27" spans="1:17" ht="24.6" customHeight="1" x14ac:dyDescent="0.3">
      <c r="A27" s="25" t="s">
        <v>49</v>
      </c>
      <c r="B27" s="14"/>
      <c r="C27" s="19"/>
      <c r="E27" s="25" t="s">
        <v>43</v>
      </c>
      <c r="F27" s="14"/>
      <c r="G27" s="19"/>
      <c r="I27" s="25" t="s">
        <v>40</v>
      </c>
      <c r="J27" s="14"/>
      <c r="K27" s="19"/>
      <c r="M27" s="25" t="s">
        <v>26</v>
      </c>
      <c r="N27" s="14"/>
      <c r="O27" s="9"/>
      <c r="P27" s="19"/>
    </row>
    <row r="28" spans="1:17" ht="23.4" customHeight="1" x14ac:dyDescent="0.3">
      <c r="A28" s="25" t="s">
        <v>36</v>
      </c>
      <c r="B28" s="14"/>
      <c r="C28" s="19"/>
      <c r="E28" s="25" t="s">
        <v>44</v>
      </c>
      <c r="F28" s="14"/>
      <c r="G28" s="19"/>
      <c r="I28" s="25" t="s">
        <v>41</v>
      </c>
      <c r="J28" s="14"/>
      <c r="K28" s="19"/>
      <c r="M28" s="25" t="s">
        <v>27</v>
      </c>
      <c r="N28" s="14"/>
      <c r="O28" s="9"/>
      <c r="P28" s="19"/>
    </row>
    <row r="29" spans="1:17" ht="22.2" customHeight="1" x14ac:dyDescent="0.3">
      <c r="A29" s="25" t="s">
        <v>47</v>
      </c>
      <c r="B29" s="14"/>
      <c r="C29" s="19"/>
      <c r="E29" s="25"/>
      <c r="F29" s="14"/>
      <c r="G29" s="19"/>
      <c r="I29" s="25"/>
      <c r="J29" s="14"/>
      <c r="K29" s="19"/>
      <c r="M29" s="29" t="s">
        <v>28</v>
      </c>
      <c r="N29" s="14"/>
      <c r="O29" s="9"/>
      <c r="P29" s="19"/>
    </row>
    <row r="30" spans="1:17" ht="24.6" customHeight="1" x14ac:dyDescent="0.3">
      <c r="A30" s="25" t="s">
        <v>48</v>
      </c>
      <c r="B30" s="14"/>
      <c r="C30" s="19"/>
      <c r="E30" s="25"/>
      <c r="F30" s="14"/>
      <c r="G30" s="19"/>
      <c r="I30" s="25"/>
      <c r="J30" s="14"/>
      <c r="K30" s="19"/>
      <c r="M30" s="25" t="s">
        <v>29</v>
      </c>
      <c r="N30" s="14"/>
      <c r="O30" s="9"/>
      <c r="P30" s="19"/>
    </row>
    <row r="31" spans="1:17" ht="23.4" customHeight="1" x14ac:dyDescent="0.3">
      <c r="A31" s="26"/>
      <c r="B31" s="14"/>
      <c r="C31" s="19"/>
      <c r="E31" s="26"/>
      <c r="F31" s="14"/>
      <c r="G31" s="19"/>
      <c r="I31" s="26"/>
      <c r="J31" s="14"/>
      <c r="K31" s="19"/>
      <c r="M31" s="25" t="s">
        <v>30</v>
      </c>
      <c r="N31" s="14"/>
      <c r="O31" s="9"/>
      <c r="P31" s="19"/>
    </row>
    <row r="32" spans="1:17" ht="24" customHeight="1" x14ac:dyDescent="0.3">
      <c r="A32" s="38"/>
      <c r="B32" s="9"/>
      <c r="C32" s="19"/>
      <c r="E32" s="38"/>
      <c r="F32" s="9"/>
      <c r="G32" s="19"/>
      <c r="I32" s="38"/>
      <c r="J32" s="9"/>
      <c r="K32" s="19"/>
      <c r="M32" s="30" t="s">
        <v>31</v>
      </c>
      <c r="N32" s="14"/>
      <c r="O32" s="9"/>
      <c r="P32" s="19"/>
    </row>
    <row r="33" spans="1:16" ht="24" customHeight="1" x14ac:dyDescent="0.3">
      <c r="A33" s="38"/>
      <c r="B33" s="9"/>
      <c r="C33" s="19"/>
      <c r="E33" s="38"/>
      <c r="F33" s="9"/>
      <c r="G33" s="19"/>
      <c r="I33" s="38"/>
      <c r="J33" s="9"/>
      <c r="K33" s="19"/>
      <c r="M33" s="25"/>
      <c r="N33" s="14"/>
      <c r="O33" s="9"/>
      <c r="P33" s="19"/>
    </row>
    <row r="34" spans="1:16" ht="24" customHeight="1" x14ac:dyDescent="0.3">
      <c r="A34" s="38"/>
      <c r="B34" s="9"/>
      <c r="C34" s="19"/>
      <c r="E34" s="38"/>
      <c r="F34" s="9"/>
      <c r="G34" s="19"/>
      <c r="I34" s="38"/>
      <c r="J34" s="9"/>
      <c r="K34" s="19"/>
      <c r="M34" s="25"/>
      <c r="N34" s="14"/>
      <c r="O34" s="9"/>
      <c r="P34" s="19"/>
    </row>
    <row r="35" spans="1:16" ht="24.6" customHeight="1" x14ac:dyDescent="0.3">
      <c r="A35" s="38"/>
      <c r="B35" s="9"/>
      <c r="C35" s="19"/>
      <c r="E35" s="38"/>
      <c r="F35" s="9"/>
      <c r="G35" s="19"/>
      <c r="I35" s="38"/>
      <c r="J35" s="9"/>
      <c r="K35" s="19"/>
      <c r="M35" s="25"/>
      <c r="N35" s="14"/>
      <c r="O35" s="9"/>
      <c r="P35" s="19"/>
    </row>
    <row r="36" spans="1:16" ht="24.6" customHeight="1" x14ac:dyDescent="0.3">
      <c r="A36" s="38"/>
      <c r="B36" s="9"/>
      <c r="C36" s="19"/>
      <c r="E36" s="38"/>
      <c r="F36" s="9"/>
      <c r="G36" s="19"/>
      <c r="I36" s="38"/>
      <c r="J36" s="9"/>
      <c r="K36" s="19"/>
      <c r="M36" s="25"/>
      <c r="N36" s="14"/>
      <c r="O36" s="9"/>
      <c r="P36" s="19"/>
    </row>
    <row r="37" spans="1:16" ht="24" customHeight="1" x14ac:dyDescent="0.3">
      <c r="A37" s="38"/>
      <c r="B37" s="9"/>
      <c r="C37" s="19"/>
      <c r="E37" s="38"/>
      <c r="F37" s="9"/>
      <c r="G37" s="19"/>
      <c r="I37" s="38"/>
      <c r="J37" s="9"/>
      <c r="K37" s="19"/>
      <c r="M37" s="25"/>
      <c r="N37" s="14"/>
      <c r="O37" s="9"/>
      <c r="P37" s="19"/>
    </row>
    <row r="38" spans="1:16" ht="24" customHeight="1" x14ac:dyDescent="0.3">
      <c r="A38" s="38"/>
      <c r="B38" s="9"/>
      <c r="C38" s="19"/>
      <c r="E38" s="38"/>
      <c r="F38" s="9"/>
      <c r="G38" s="19"/>
      <c r="I38" s="38"/>
      <c r="J38" s="9"/>
      <c r="K38" s="19"/>
      <c r="M38" s="25"/>
      <c r="N38" s="14"/>
      <c r="O38" s="9"/>
      <c r="P38" s="19"/>
    </row>
    <row r="39" spans="1:16" ht="24" customHeight="1" x14ac:dyDescent="0.3">
      <c r="A39" s="18"/>
      <c r="B39" s="9"/>
      <c r="C39" s="19"/>
      <c r="E39" s="18"/>
      <c r="F39" s="9"/>
      <c r="G39" s="19"/>
      <c r="I39" s="18"/>
      <c r="J39" s="9"/>
      <c r="K39" s="19"/>
      <c r="M39" s="25"/>
      <c r="N39" s="14"/>
      <c r="O39" s="9"/>
      <c r="P39" s="19"/>
    </row>
    <row r="40" spans="1:16" ht="24" customHeight="1" x14ac:dyDescent="0.3">
      <c r="A40" s="18"/>
      <c r="B40" s="9"/>
      <c r="C40" s="19"/>
      <c r="E40" s="18"/>
      <c r="F40" s="9"/>
      <c r="G40" s="19"/>
      <c r="I40" s="18"/>
      <c r="J40" s="9"/>
      <c r="K40" s="19"/>
      <c r="M40" s="25"/>
      <c r="N40" s="14"/>
      <c r="O40" s="9"/>
      <c r="P40" s="19"/>
    </row>
    <row r="41" spans="1:16" ht="24.6" customHeight="1" x14ac:dyDescent="0.3">
      <c r="A41" s="18"/>
      <c r="B41" s="9"/>
      <c r="C41" s="19"/>
      <c r="E41" s="18"/>
      <c r="F41" s="9"/>
      <c r="G41" s="19"/>
      <c r="I41" s="18"/>
      <c r="J41" s="9"/>
      <c r="K41" s="19"/>
      <c r="M41" s="25"/>
      <c r="N41" s="14"/>
      <c r="O41" s="9"/>
      <c r="P41" s="19"/>
    </row>
    <row r="42" spans="1:16" ht="24" customHeight="1" x14ac:dyDescent="0.3">
      <c r="A42" s="20"/>
      <c r="B42" s="9"/>
      <c r="C42" s="19"/>
      <c r="E42" s="20"/>
      <c r="F42" s="9"/>
      <c r="G42" s="19"/>
      <c r="I42" s="20"/>
      <c r="J42" s="9"/>
      <c r="K42" s="19"/>
      <c r="M42" s="26"/>
      <c r="N42" s="9"/>
      <c r="O42" s="9"/>
      <c r="P42" s="19"/>
    </row>
    <row r="43" spans="1:16" ht="24.6" customHeight="1" thickBot="1" x14ac:dyDescent="0.4">
      <c r="A43" s="39" t="s">
        <v>9</v>
      </c>
      <c r="B43" s="35">
        <f>SUM(B26:B42)</f>
        <v>0</v>
      </c>
      <c r="C43" s="36">
        <f>SUBTOTAL(109,C26:C42)</f>
        <v>0</v>
      </c>
      <c r="E43" s="39" t="s">
        <v>9</v>
      </c>
      <c r="F43" s="35">
        <f>SUM(F26:F42)</f>
        <v>0</v>
      </c>
      <c r="G43" s="36">
        <f>SUBTOTAL(109,G26:G42)</f>
        <v>0</v>
      </c>
      <c r="I43" s="39" t="s">
        <v>9</v>
      </c>
      <c r="J43" s="35">
        <f>SUM(J26:J42)</f>
        <v>0</v>
      </c>
      <c r="K43" s="36">
        <f>SUBTOTAL(109,K26:K42)</f>
        <v>0</v>
      </c>
      <c r="M43" s="39" t="s">
        <v>9</v>
      </c>
      <c r="N43" s="35">
        <f>SUBTOTAL(109,N26:N42)</f>
        <v>0</v>
      </c>
      <c r="O43" s="35">
        <f>SUBTOTAL(109,O26:O42)</f>
        <v>0</v>
      </c>
      <c r="P43" s="21"/>
    </row>
  </sheetData>
  <sheetProtection algorithmName="SHA-512" hashValue="+Fy31oBJHFE04EpFDUMKsRQ6qf8IshACVqKhLHBMWLAtpvmsm30NWRIZCADO8y/1BB8BZzUO23KejOayxzGPVw==" saltValue="R7zgHhhyuCIr1+NX5mQ8iA==" spinCount="100000" sheet="1" objects="1" scenarios="1" selectLockedCells="1"/>
  <mergeCells count="21">
    <mergeCell ref="A1:C3"/>
    <mergeCell ref="A5:B6"/>
    <mergeCell ref="P5:S12"/>
    <mergeCell ref="T5:X12"/>
    <mergeCell ref="A8:B8"/>
    <mergeCell ref="A11:C12"/>
    <mergeCell ref="E11:G12"/>
    <mergeCell ref="I11:K12"/>
    <mergeCell ref="M12:N13"/>
    <mergeCell ref="P13:X13"/>
    <mergeCell ref="A23:C24"/>
    <mergeCell ref="E23:G24"/>
    <mergeCell ref="I23:K24"/>
    <mergeCell ref="M23:P24"/>
    <mergeCell ref="M14:N14"/>
    <mergeCell ref="M15:N15"/>
    <mergeCell ref="M16:N17"/>
    <mergeCell ref="P16:Q17"/>
    <mergeCell ref="M18:N18"/>
    <mergeCell ref="P18:Q19"/>
    <mergeCell ref="M19:N1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A75C3-68D8-4B1B-99C9-E12197A43BC4}">
  <sheetPr codeName="Sheet5">
    <tabColor rgb="FFFEF0DA"/>
  </sheetPr>
  <dimension ref="A1:X43"/>
  <sheetViews>
    <sheetView showGridLines="0" showRowColHeaders="0" zoomScale="60" zoomScaleNormal="60" workbookViewId="0">
      <selection activeCell="T5" sqref="T5:X12"/>
    </sheetView>
  </sheetViews>
  <sheetFormatPr defaultRowHeight="14.4" x14ac:dyDescent="0.3"/>
  <cols>
    <col min="1" max="1" width="17.6640625" style="1" bestFit="1" customWidth="1"/>
    <col min="2" max="2" width="11.21875" style="1" customWidth="1"/>
    <col min="3" max="3" width="12.77734375" style="1" customWidth="1"/>
    <col min="4" max="4" width="7.5546875" style="1" customWidth="1"/>
    <col min="5" max="5" width="20.109375" style="1" bestFit="1" customWidth="1"/>
    <col min="6" max="6" width="14.109375" style="1" bestFit="1" customWidth="1"/>
    <col min="7" max="7" width="11.88671875" style="1" customWidth="1"/>
    <col min="8" max="8" width="7.88671875" style="1" customWidth="1"/>
    <col min="9" max="9" width="16.5546875" style="1" bestFit="1" customWidth="1"/>
    <col min="10" max="10" width="14.109375" style="1" bestFit="1" customWidth="1"/>
    <col min="11" max="11" width="11.5546875" style="1" customWidth="1"/>
    <col min="12" max="12" width="7.33203125" style="1" bestFit="1" customWidth="1"/>
    <col min="13" max="13" width="30.33203125" style="1" bestFit="1" customWidth="1"/>
    <col min="14" max="14" width="14.109375" style="1" customWidth="1"/>
    <col min="15" max="15" width="11.88671875" style="1" customWidth="1"/>
    <col min="16" max="16" width="14.77734375" style="1" bestFit="1" customWidth="1"/>
    <col min="17" max="17" width="8.88671875" style="1" customWidth="1"/>
    <col min="18" max="18" width="5.5546875" style="1" customWidth="1"/>
    <col min="19" max="19" width="28.33203125" style="1" bestFit="1" customWidth="1"/>
    <col min="20" max="20" width="7.88671875" style="1" bestFit="1" customWidth="1"/>
    <col min="21" max="21" width="8.88671875" style="1"/>
    <col min="22" max="22" width="14.77734375" style="1" bestFit="1" customWidth="1"/>
    <col min="23" max="16384" width="8.88671875" style="1"/>
  </cols>
  <sheetData>
    <row r="1" spans="1:24" ht="46.2" customHeight="1" x14ac:dyDescent="0.3">
      <c r="A1" s="115" t="s">
        <v>59</v>
      </c>
      <c r="B1" s="115"/>
      <c r="C1" s="115"/>
      <c r="G1" s="44" t="s">
        <v>0</v>
      </c>
      <c r="H1" s="37"/>
      <c r="I1" s="37"/>
      <c r="J1" s="37"/>
      <c r="K1" s="37"/>
      <c r="L1" s="37"/>
      <c r="M1" s="37"/>
      <c r="N1" s="37"/>
      <c r="O1" s="37"/>
      <c r="P1" s="23"/>
    </row>
    <row r="2" spans="1:24" ht="23.4" x14ac:dyDescent="0.4">
      <c r="A2" s="115"/>
      <c r="B2" s="115"/>
      <c r="C2" s="115"/>
      <c r="E2" s="46"/>
      <c r="H2" s="45"/>
      <c r="I2" s="24"/>
      <c r="J2" s="47" t="s">
        <v>1</v>
      </c>
      <c r="K2" s="24"/>
      <c r="L2" s="24"/>
      <c r="M2" s="24"/>
      <c r="N2" s="24"/>
      <c r="O2" s="24"/>
      <c r="P2" s="24"/>
    </row>
    <row r="3" spans="1:24" x14ac:dyDescent="0.3">
      <c r="A3" s="115"/>
      <c r="B3" s="115"/>
      <c r="C3" s="115"/>
    </row>
    <row r="4" spans="1:24" s="22" customFormat="1" ht="15" thickBot="1" x14ac:dyDescent="0.35"/>
    <row r="5" spans="1:24" ht="28.2" customHeight="1" x14ac:dyDescent="0.3">
      <c r="A5" s="116" t="s">
        <v>10</v>
      </c>
      <c r="B5" s="117"/>
      <c r="P5" s="103" t="s">
        <v>33</v>
      </c>
      <c r="Q5" s="104"/>
      <c r="R5" s="104"/>
      <c r="S5" s="105"/>
      <c r="T5" s="99"/>
      <c r="U5" s="99"/>
      <c r="V5" s="99"/>
      <c r="W5" s="99"/>
      <c r="X5" s="100"/>
    </row>
    <row r="6" spans="1:24" ht="14.4" customHeight="1" thickBot="1" x14ac:dyDescent="0.35">
      <c r="A6" s="118"/>
      <c r="B6" s="119"/>
      <c r="P6" s="106"/>
      <c r="Q6" s="107"/>
      <c r="R6" s="107"/>
      <c r="S6" s="108"/>
      <c r="T6" s="101"/>
      <c r="U6" s="101"/>
      <c r="V6" s="101"/>
      <c r="W6" s="101"/>
      <c r="X6" s="102"/>
    </row>
    <row r="7" spans="1:24" ht="22.2" customHeight="1" x14ac:dyDescent="0.3">
      <c r="A7" s="57" t="s">
        <v>11</v>
      </c>
      <c r="B7" s="50">
        <f>March!M15</f>
        <v>0</v>
      </c>
      <c r="P7" s="106"/>
      <c r="Q7" s="107"/>
      <c r="R7" s="107"/>
      <c r="S7" s="108"/>
      <c r="T7" s="101"/>
      <c r="U7" s="101"/>
      <c r="V7" s="101"/>
      <c r="W7" s="101"/>
      <c r="X7" s="102"/>
    </row>
    <row r="8" spans="1:24" ht="25.2" customHeight="1" thickBot="1" x14ac:dyDescent="0.4">
      <c r="A8" s="58">
        <f>SUM(B7:B7)</f>
        <v>0</v>
      </c>
      <c r="B8" s="59"/>
      <c r="P8" s="106"/>
      <c r="Q8" s="107"/>
      <c r="R8" s="107"/>
      <c r="S8" s="108"/>
      <c r="T8" s="101"/>
      <c r="U8" s="101"/>
      <c r="V8" s="101"/>
      <c r="W8" s="101"/>
      <c r="X8" s="102"/>
    </row>
    <row r="9" spans="1:24" ht="27.6" customHeight="1" x14ac:dyDescent="0.3">
      <c r="P9" s="106"/>
      <c r="Q9" s="107"/>
      <c r="R9" s="107"/>
      <c r="S9" s="108"/>
      <c r="T9" s="101"/>
      <c r="U9" s="101"/>
      <c r="V9" s="101"/>
      <c r="W9" s="101"/>
      <c r="X9" s="102"/>
    </row>
    <row r="10" spans="1:24" ht="15" thickBot="1" x14ac:dyDescent="0.35">
      <c r="P10" s="106"/>
      <c r="Q10" s="107"/>
      <c r="R10" s="107"/>
      <c r="S10" s="108"/>
      <c r="T10" s="101"/>
      <c r="U10" s="101"/>
      <c r="V10" s="101"/>
      <c r="W10" s="101"/>
      <c r="X10" s="102"/>
    </row>
    <row r="11" spans="1:24" ht="24.6" customHeight="1" thickBot="1" x14ac:dyDescent="0.35">
      <c r="A11" s="62" t="s">
        <v>2</v>
      </c>
      <c r="B11" s="63"/>
      <c r="C11" s="64"/>
      <c r="E11" s="84" t="s">
        <v>20</v>
      </c>
      <c r="F11" s="85"/>
      <c r="G11" s="86"/>
      <c r="I11" s="62" t="s">
        <v>51</v>
      </c>
      <c r="J11" s="63"/>
      <c r="K11" s="64"/>
      <c r="P11" s="106"/>
      <c r="Q11" s="107"/>
      <c r="R11" s="107"/>
      <c r="S11" s="108"/>
      <c r="T11" s="101"/>
      <c r="U11" s="101"/>
      <c r="V11" s="101"/>
      <c r="W11" s="101"/>
      <c r="X11" s="102"/>
    </row>
    <row r="12" spans="1:24" ht="15" customHeight="1" thickBot="1" x14ac:dyDescent="0.35">
      <c r="A12" s="120"/>
      <c r="B12" s="121"/>
      <c r="C12" s="122"/>
      <c r="E12" s="87"/>
      <c r="F12" s="88"/>
      <c r="G12" s="89"/>
      <c r="I12" s="65"/>
      <c r="J12" s="66"/>
      <c r="K12" s="67"/>
      <c r="M12" s="80" t="s">
        <v>19</v>
      </c>
      <c r="N12" s="81"/>
      <c r="P12" s="109"/>
      <c r="Q12" s="110"/>
      <c r="R12" s="110"/>
      <c r="S12" s="111"/>
      <c r="T12" s="101"/>
      <c r="U12" s="101"/>
      <c r="V12" s="101"/>
      <c r="W12" s="101"/>
      <c r="X12" s="102"/>
    </row>
    <row r="13" spans="1:24" ht="30.6" customHeight="1" thickBot="1" x14ac:dyDescent="0.35">
      <c r="A13" s="51" t="s">
        <v>3</v>
      </c>
      <c r="B13" s="54" t="s">
        <v>4</v>
      </c>
      <c r="C13" s="55" t="s">
        <v>5</v>
      </c>
      <c r="E13" s="15" t="s">
        <v>3</v>
      </c>
      <c r="F13" s="16" t="s">
        <v>4</v>
      </c>
      <c r="G13" s="17" t="s">
        <v>5</v>
      </c>
      <c r="I13" s="31" t="s">
        <v>3</v>
      </c>
      <c r="J13" s="32" t="s">
        <v>4</v>
      </c>
      <c r="K13" s="17" t="s">
        <v>5</v>
      </c>
      <c r="M13" s="82"/>
      <c r="N13" s="83"/>
      <c r="P13" s="112" t="s">
        <v>32</v>
      </c>
      <c r="Q13" s="113"/>
      <c r="R13" s="113"/>
      <c r="S13" s="113"/>
      <c r="T13" s="113"/>
      <c r="U13" s="113"/>
      <c r="V13" s="113"/>
      <c r="W13" s="113"/>
      <c r="X13" s="114"/>
    </row>
    <row r="14" spans="1:24" ht="19.8" customHeight="1" x14ac:dyDescent="0.3">
      <c r="A14" s="2" t="s">
        <v>6</v>
      </c>
      <c r="B14" s="5"/>
      <c r="C14" s="10"/>
      <c r="E14" s="25" t="s">
        <v>45</v>
      </c>
      <c r="F14" s="14"/>
      <c r="G14" s="19"/>
      <c r="I14" s="52" t="s">
        <v>12</v>
      </c>
      <c r="J14" s="41">
        <f>N43</f>
        <v>0</v>
      </c>
      <c r="K14" s="43">
        <f>O43</f>
        <v>0</v>
      </c>
      <c r="M14" s="68" t="s">
        <v>17</v>
      </c>
      <c r="N14" s="69"/>
    </row>
    <row r="15" spans="1:24" ht="22.8" customHeight="1" thickBot="1" x14ac:dyDescent="0.45">
      <c r="A15" s="27" t="s">
        <v>7</v>
      </c>
      <c r="B15" s="6"/>
      <c r="C15" s="11"/>
      <c r="E15" s="25" t="s">
        <v>46</v>
      </c>
      <c r="F15" s="14"/>
      <c r="G15" s="19"/>
      <c r="I15" s="53" t="s">
        <v>13</v>
      </c>
      <c r="J15" s="42">
        <f>B43</f>
        <v>0</v>
      </c>
      <c r="K15" s="43">
        <f>C43</f>
        <v>0</v>
      </c>
      <c r="M15" s="72">
        <f>A8+C19-K19</f>
        <v>0</v>
      </c>
      <c r="N15" s="73"/>
    </row>
    <row r="16" spans="1:24" ht="24.6" customHeight="1" x14ac:dyDescent="0.3">
      <c r="A16" s="2" t="s">
        <v>8</v>
      </c>
      <c r="B16" s="7"/>
      <c r="C16" s="10"/>
      <c r="E16" s="25" t="s">
        <v>21</v>
      </c>
      <c r="F16" s="14"/>
      <c r="G16" s="19"/>
      <c r="I16" s="53" t="s">
        <v>14</v>
      </c>
      <c r="J16" s="42">
        <f>J43</f>
        <v>0</v>
      </c>
      <c r="K16" s="43">
        <f>K43</f>
        <v>0</v>
      </c>
      <c r="M16" s="76" t="s">
        <v>18</v>
      </c>
      <c r="N16" s="77"/>
      <c r="P16" s="95" t="s">
        <v>50</v>
      </c>
      <c r="Q16" s="96"/>
    </row>
    <row r="17" spans="1:17" ht="25.8" customHeight="1" thickBot="1" x14ac:dyDescent="0.35">
      <c r="A17" s="3"/>
      <c r="B17" s="8"/>
      <c r="C17" s="11"/>
      <c r="E17" s="26" t="s">
        <v>22</v>
      </c>
      <c r="F17" s="9"/>
      <c r="G17" s="19"/>
      <c r="I17" s="52" t="s">
        <v>15</v>
      </c>
      <c r="J17" s="41">
        <f>F43</f>
        <v>0</v>
      </c>
      <c r="K17" s="43">
        <f>G43</f>
        <v>0</v>
      </c>
      <c r="M17" s="78"/>
      <c r="N17" s="79"/>
      <c r="P17" s="97"/>
      <c r="Q17" s="98"/>
    </row>
    <row r="18" spans="1:17" ht="31.2" customHeight="1" x14ac:dyDescent="0.3">
      <c r="A18" s="4"/>
      <c r="B18" s="9"/>
      <c r="C18" s="12"/>
      <c r="E18" s="26"/>
      <c r="F18" s="9"/>
      <c r="G18" s="19"/>
      <c r="I18" s="52" t="s">
        <v>16</v>
      </c>
      <c r="J18" s="41">
        <f>F19</f>
        <v>0</v>
      </c>
      <c r="K18" s="43">
        <f>G19</f>
        <v>0</v>
      </c>
      <c r="M18" s="70" t="s">
        <v>17</v>
      </c>
      <c r="N18" s="71"/>
      <c r="P18" s="60">
        <f>M15-M19</f>
        <v>0</v>
      </c>
      <c r="Q18" s="60"/>
    </row>
    <row r="19" spans="1:17" ht="27" customHeight="1" thickBot="1" x14ac:dyDescent="0.45">
      <c r="A19" s="56" t="s">
        <v>9</v>
      </c>
      <c r="B19" s="33">
        <f>SUM(B14:B18)</f>
        <v>0</v>
      </c>
      <c r="C19" s="34">
        <f>SUBTOTAL(109,C14:C18)</f>
        <v>0</v>
      </c>
      <c r="E19" s="39" t="s">
        <v>9</v>
      </c>
      <c r="F19" s="35">
        <f>SUBTOTAL(109,F14:F18)</f>
        <v>0</v>
      </c>
      <c r="G19" s="36">
        <f>SUBTOTAL(109,G14:G18)</f>
        <v>0</v>
      </c>
      <c r="I19" s="39" t="s">
        <v>9</v>
      </c>
      <c r="J19" s="35">
        <f>SUM(J14:J18)</f>
        <v>0</v>
      </c>
      <c r="K19" s="36">
        <f>SUM(K14:K18)</f>
        <v>0</v>
      </c>
      <c r="M19" s="74">
        <f>A8+B19-J19</f>
        <v>0</v>
      </c>
      <c r="N19" s="75"/>
      <c r="P19" s="61"/>
      <c r="Q19" s="61"/>
    </row>
    <row r="20" spans="1:17" ht="24.6" customHeight="1" x14ac:dyDescent="0.3"/>
    <row r="21" spans="1:17" ht="18" customHeight="1" x14ac:dyDescent="0.3"/>
    <row r="22" spans="1:17" ht="11.4" customHeight="1" thickBot="1" x14ac:dyDescent="0.35"/>
    <row r="23" spans="1:17" ht="18" customHeight="1" x14ac:dyDescent="0.3">
      <c r="A23" s="84" t="s">
        <v>34</v>
      </c>
      <c r="B23" s="85"/>
      <c r="C23" s="86"/>
      <c r="E23" s="84" t="s">
        <v>37</v>
      </c>
      <c r="F23" s="85"/>
      <c r="G23" s="86"/>
      <c r="I23" s="62" t="s">
        <v>38</v>
      </c>
      <c r="J23" s="63"/>
      <c r="K23" s="64"/>
      <c r="M23" s="84" t="s">
        <v>23</v>
      </c>
      <c r="N23" s="90"/>
      <c r="O23" s="90"/>
      <c r="P23" s="91"/>
    </row>
    <row r="24" spans="1:17" ht="27" customHeight="1" x14ac:dyDescent="0.3">
      <c r="A24" s="87"/>
      <c r="B24" s="88"/>
      <c r="C24" s="89"/>
      <c r="E24" s="87"/>
      <c r="F24" s="88"/>
      <c r="G24" s="89"/>
      <c r="I24" s="65"/>
      <c r="J24" s="66"/>
      <c r="K24" s="67"/>
      <c r="M24" s="92"/>
      <c r="N24" s="93"/>
      <c r="O24" s="93"/>
      <c r="P24" s="94"/>
    </row>
    <row r="25" spans="1:17" ht="34.200000000000003" customHeight="1" x14ac:dyDescent="0.3">
      <c r="A25" s="15" t="s">
        <v>3</v>
      </c>
      <c r="B25" s="16" t="s">
        <v>4</v>
      </c>
      <c r="C25" s="17" t="s">
        <v>5</v>
      </c>
      <c r="E25" s="15" t="s">
        <v>3</v>
      </c>
      <c r="F25" s="16" t="s">
        <v>4</v>
      </c>
      <c r="G25" s="17" t="s">
        <v>5</v>
      </c>
      <c r="I25" s="15" t="s">
        <v>3</v>
      </c>
      <c r="J25" s="16" t="s">
        <v>4</v>
      </c>
      <c r="K25" s="17" t="s">
        <v>5</v>
      </c>
      <c r="M25" s="15" t="s">
        <v>3</v>
      </c>
      <c r="N25" s="28" t="s">
        <v>4</v>
      </c>
      <c r="O25" s="16" t="s">
        <v>5</v>
      </c>
      <c r="P25" s="17" t="s">
        <v>24</v>
      </c>
    </row>
    <row r="26" spans="1:17" ht="25.8" customHeight="1" x14ac:dyDescent="0.3">
      <c r="A26" s="25" t="s">
        <v>35</v>
      </c>
      <c r="B26" s="14"/>
      <c r="C26" s="19"/>
      <c r="E26" s="25" t="s">
        <v>42</v>
      </c>
      <c r="F26" s="14"/>
      <c r="G26" s="19"/>
      <c r="I26" s="25" t="s">
        <v>39</v>
      </c>
      <c r="J26" s="14"/>
      <c r="K26" s="19"/>
      <c r="M26" s="26" t="s">
        <v>25</v>
      </c>
      <c r="N26" s="14"/>
      <c r="O26" s="9"/>
      <c r="P26" s="19"/>
    </row>
    <row r="27" spans="1:17" ht="24.6" customHeight="1" x14ac:dyDescent="0.3">
      <c r="A27" s="25" t="s">
        <v>49</v>
      </c>
      <c r="B27" s="14"/>
      <c r="C27" s="19"/>
      <c r="E27" s="25" t="s">
        <v>43</v>
      </c>
      <c r="F27" s="14"/>
      <c r="G27" s="19"/>
      <c r="I27" s="25" t="s">
        <v>40</v>
      </c>
      <c r="J27" s="14"/>
      <c r="K27" s="19"/>
      <c r="M27" s="25" t="s">
        <v>26</v>
      </c>
      <c r="N27" s="14"/>
      <c r="O27" s="9"/>
      <c r="P27" s="19"/>
    </row>
    <row r="28" spans="1:17" ht="23.4" customHeight="1" x14ac:dyDescent="0.3">
      <c r="A28" s="25" t="s">
        <v>36</v>
      </c>
      <c r="B28" s="14"/>
      <c r="C28" s="19"/>
      <c r="E28" s="25" t="s">
        <v>44</v>
      </c>
      <c r="F28" s="14"/>
      <c r="G28" s="19"/>
      <c r="I28" s="25" t="s">
        <v>41</v>
      </c>
      <c r="J28" s="14"/>
      <c r="K28" s="19"/>
      <c r="M28" s="25" t="s">
        <v>27</v>
      </c>
      <c r="N28" s="14"/>
      <c r="O28" s="9"/>
      <c r="P28" s="19"/>
    </row>
    <row r="29" spans="1:17" ht="22.2" customHeight="1" x14ac:dyDescent="0.3">
      <c r="A29" s="25" t="s">
        <v>47</v>
      </c>
      <c r="B29" s="14"/>
      <c r="C29" s="19"/>
      <c r="E29" s="25"/>
      <c r="F29" s="14"/>
      <c r="G29" s="19"/>
      <c r="I29" s="25"/>
      <c r="J29" s="14"/>
      <c r="K29" s="19"/>
      <c r="M29" s="29" t="s">
        <v>28</v>
      </c>
      <c r="N29" s="14"/>
      <c r="O29" s="9"/>
      <c r="P29" s="19"/>
    </row>
    <row r="30" spans="1:17" ht="24.6" customHeight="1" x14ac:dyDescent="0.3">
      <c r="A30" s="25" t="s">
        <v>48</v>
      </c>
      <c r="B30" s="14"/>
      <c r="C30" s="19"/>
      <c r="E30" s="25"/>
      <c r="F30" s="14"/>
      <c r="G30" s="19"/>
      <c r="I30" s="25"/>
      <c r="J30" s="14"/>
      <c r="K30" s="19"/>
      <c r="M30" s="25" t="s">
        <v>29</v>
      </c>
      <c r="N30" s="14"/>
      <c r="O30" s="9"/>
      <c r="P30" s="19"/>
    </row>
    <row r="31" spans="1:17" ht="23.4" customHeight="1" x14ac:dyDescent="0.3">
      <c r="A31" s="26"/>
      <c r="B31" s="14"/>
      <c r="C31" s="19"/>
      <c r="E31" s="26"/>
      <c r="F31" s="14"/>
      <c r="G31" s="19"/>
      <c r="I31" s="26"/>
      <c r="J31" s="14"/>
      <c r="K31" s="19"/>
      <c r="M31" s="25" t="s">
        <v>30</v>
      </c>
      <c r="N31" s="14"/>
      <c r="O31" s="9"/>
      <c r="P31" s="19"/>
    </row>
    <row r="32" spans="1:17" ht="24" customHeight="1" x14ac:dyDescent="0.3">
      <c r="A32" s="38"/>
      <c r="B32" s="9"/>
      <c r="C32" s="19"/>
      <c r="E32" s="38"/>
      <c r="F32" s="9"/>
      <c r="G32" s="19"/>
      <c r="I32" s="38"/>
      <c r="J32" s="9"/>
      <c r="K32" s="19"/>
      <c r="M32" s="30" t="s">
        <v>31</v>
      </c>
      <c r="N32" s="14"/>
      <c r="O32" s="9"/>
      <c r="P32" s="19"/>
    </row>
    <row r="33" spans="1:16" ht="24" customHeight="1" x14ac:dyDescent="0.3">
      <c r="A33" s="38"/>
      <c r="B33" s="9"/>
      <c r="C33" s="19"/>
      <c r="E33" s="38"/>
      <c r="F33" s="9"/>
      <c r="G33" s="19"/>
      <c r="I33" s="38"/>
      <c r="J33" s="9"/>
      <c r="K33" s="19"/>
      <c r="M33" s="25"/>
      <c r="N33" s="14"/>
      <c r="O33" s="9"/>
      <c r="P33" s="19"/>
    </row>
    <row r="34" spans="1:16" ht="24" customHeight="1" x14ac:dyDescent="0.3">
      <c r="A34" s="38"/>
      <c r="B34" s="9"/>
      <c r="C34" s="19"/>
      <c r="E34" s="38"/>
      <c r="F34" s="9"/>
      <c r="G34" s="19"/>
      <c r="I34" s="38"/>
      <c r="J34" s="9"/>
      <c r="K34" s="19"/>
      <c r="M34" s="25"/>
      <c r="N34" s="14"/>
      <c r="O34" s="9"/>
      <c r="P34" s="19"/>
    </row>
    <row r="35" spans="1:16" ht="24.6" customHeight="1" x14ac:dyDescent="0.3">
      <c r="A35" s="38"/>
      <c r="B35" s="9"/>
      <c r="C35" s="19"/>
      <c r="E35" s="38"/>
      <c r="F35" s="9"/>
      <c r="G35" s="19"/>
      <c r="I35" s="38"/>
      <c r="J35" s="9"/>
      <c r="K35" s="19"/>
      <c r="M35" s="25"/>
      <c r="N35" s="14"/>
      <c r="O35" s="9"/>
      <c r="P35" s="19"/>
    </row>
    <row r="36" spans="1:16" ht="24.6" customHeight="1" x14ac:dyDescent="0.3">
      <c r="A36" s="38"/>
      <c r="B36" s="9"/>
      <c r="C36" s="19"/>
      <c r="E36" s="38"/>
      <c r="F36" s="9"/>
      <c r="G36" s="19"/>
      <c r="I36" s="38"/>
      <c r="J36" s="9"/>
      <c r="K36" s="19"/>
      <c r="M36" s="25"/>
      <c r="N36" s="14"/>
      <c r="O36" s="9"/>
      <c r="P36" s="19"/>
    </row>
    <row r="37" spans="1:16" ht="24" customHeight="1" x14ac:dyDescent="0.3">
      <c r="A37" s="38"/>
      <c r="B37" s="9"/>
      <c r="C37" s="19"/>
      <c r="E37" s="38"/>
      <c r="F37" s="9"/>
      <c r="G37" s="19"/>
      <c r="I37" s="38"/>
      <c r="J37" s="9"/>
      <c r="K37" s="19"/>
      <c r="M37" s="25"/>
      <c r="N37" s="14"/>
      <c r="O37" s="9"/>
      <c r="P37" s="19"/>
    </row>
    <row r="38" spans="1:16" ht="24" customHeight="1" x14ac:dyDescent="0.3">
      <c r="A38" s="38"/>
      <c r="B38" s="9"/>
      <c r="C38" s="19"/>
      <c r="E38" s="38"/>
      <c r="F38" s="9"/>
      <c r="G38" s="19"/>
      <c r="I38" s="38"/>
      <c r="J38" s="9"/>
      <c r="K38" s="19"/>
      <c r="M38" s="25"/>
      <c r="N38" s="14"/>
      <c r="O38" s="9"/>
      <c r="P38" s="19"/>
    </row>
    <row r="39" spans="1:16" ht="24" customHeight="1" x14ac:dyDescent="0.3">
      <c r="A39" s="18"/>
      <c r="B39" s="9"/>
      <c r="C39" s="19"/>
      <c r="E39" s="18"/>
      <c r="F39" s="9"/>
      <c r="G39" s="19"/>
      <c r="I39" s="18"/>
      <c r="J39" s="9"/>
      <c r="K39" s="19"/>
      <c r="M39" s="25"/>
      <c r="N39" s="14"/>
      <c r="O39" s="9"/>
      <c r="P39" s="19"/>
    </row>
    <row r="40" spans="1:16" ht="24" customHeight="1" x14ac:dyDescent="0.3">
      <c r="A40" s="18"/>
      <c r="B40" s="9"/>
      <c r="C40" s="19"/>
      <c r="E40" s="18"/>
      <c r="F40" s="9"/>
      <c r="G40" s="19"/>
      <c r="I40" s="18"/>
      <c r="J40" s="9"/>
      <c r="K40" s="19"/>
      <c r="M40" s="25"/>
      <c r="N40" s="14"/>
      <c r="O40" s="9"/>
      <c r="P40" s="19"/>
    </row>
    <row r="41" spans="1:16" ht="24.6" customHeight="1" x14ac:dyDescent="0.3">
      <c r="A41" s="18"/>
      <c r="B41" s="9"/>
      <c r="C41" s="19"/>
      <c r="E41" s="18"/>
      <c r="F41" s="9"/>
      <c r="G41" s="19"/>
      <c r="I41" s="18"/>
      <c r="J41" s="9"/>
      <c r="K41" s="19"/>
      <c r="M41" s="25"/>
      <c r="N41" s="14"/>
      <c r="O41" s="9"/>
      <c r="P41" s="19"/>
    </row>
    <row r="42" spans="1:16" ht="24" customHeight="1" x14ac:dyDescent="0.3">
      <c r="A42" s="20"/>
      <c r="B42" s="9"/>
      <c r="C42" s="19"/>
      <c r="E42" s="20"/>
      <c r="F42" s="9"/>
      <c r="G42" s="19"/>
      <c r="I42" s="20"/>
      <c r="J42" s="9"/>
      <c r="K42" s="19"/>
      <c r="M42" s="26"/>
      <c r="N42" s="9"/>
      <c r="O42" s="9"/>
      <c r="P42" s="19"/>
    </row>
    <row r="43" spans="1:16" ht="24.6" customHeight="1" thickBot="1" x14ac:dyDescent="0.4">
      <c r="A43" s="39" t="s">
        <v>9</v>
      </c>
      <c r="B43" s="35">
        <f>SUM(B26:B42)</f>
        <v>0</v>
      </c>
      <c r="C43" s="36">
        <f>SUBTOTAL(109,C26:C42)</f>
        <v>0</v>
      </c>
      <c r="E43" s="39" t="s">
        <v>9</v>
      </c>
      <c r="F43" s="35">
        <f>SUM(F26:F42)</f>
        <v>0</v>
      </c>
      <c r="G43" s="36">
        <f>SUBTOTAL(109,G26:G42)</f>
        <v>0</v>
      </c>
      <c r="I43" s="39" t="s">
        <v>9</v>
      </c>
      <c r="J43" s="35">
        <f>SUM(J26:J42)</f>
        <v>0</v>
      </c>
      <c r="K43" s="36">
        <f>SUBTOTAL(109,K26:K42)</f>
        <v>0</v>
      </c>
      <c r="M43" s="39" t="s">
        <v>9</v>
      </c>
      <c r="N43" s="35">
        <f>SUBTOTAL(109,N26:N42)</f>
        <v>0</v>
      </c>
      <c r="O43" s="35">
        <f>SUBTOTAL(109,O26:O42)</f>
        <v>0</v>
      </c>
      <c r="P43" s="21"/>
    </row>
  </sheetData>
  <sheetProtection algorithmName="SHA-512" hashValue="PIVIsNKySsWa7Dp5Xb6FF3PAQMrJaV4uMgDon0JRMej+t2pIh3h+R26/aaUO5Igzab1aaNt3KYH59k57oaRu0A==" saltValue="TZf9IJm8uekRRxhXfjbnNA==" spinCount="100000" sheet="1" objects="1" scenarios="1" selectLockedCells="1"/>
  <mergeCells count="21">
    <mergeCell ref="A1:C3"/>
    <mergeCell ref="A5:B6"/>
    <mergeCell ref="P5:S12"/>
    <mergeCell ref="T5:X12"/>
    <mergeCell ref="A8:B8"/>
    <mergeCell ref="A11:C12"/>
    <mergeCell ref="E11:G12"/>
    <mergeCell ref="I11:K12"/>
    <mergeCell ref="M12:N13"/>
    <mergeCell ref="P13:X13"/>
    <mergeCell ref="A23:C24"/>
    <mergeCell ref="E23:G24"/>
    <mergeCell ref="I23:K24"/>
    <mergeCell ref="M23:P24"/>
    <mergeCell ref="M14:N14"/>
    <mergeCell ref="M15:N15"/>
    <mergeCell ref="M16:N17"/>
    <mergeCell ref="P16:Q17"/>
    <mergeCell ref="M18:N18"/>
    <mergeCell ref="P18:Q19"/>
    <mergeCell ref="M19:N19"/>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06E4A-6129-46AA-B1DE-48067D0618B2}">
  <sheetPr codeName="Sheet6">
    <tabColor rgb="FFFEF0DA"/>
  </sheetPr>
  <dimension ref="A1:X43"/>
  <sheetViews>
    <sheetView showGridLines="0" showRowColHeaders="0" zoomScale="60" zoomScaleNormal="60" workbookViewId="0">
      <selection activeCell="T5" sqref="T5:X12"/>
    </sheetView>
  </sheetViews>
  <sheetFormatPr defaultRowHeight="14.4" x14ac:dyDescent="0.3"/>
  <cols>
    <col min="1" max="1" width="17.6640625" style="1" bestFit="1" customWidth="1"/>
    <col min="2" max="2" width="11.21875" style="1" customWidth="1"/>
    <col min="3" max="3" width="12.77734375" style="1" customWidth="1"/>
    <col min="4" max="4" width="7.5546875" style="1" customWidth="1"/>
    <col min="5" max="5" width="20.109375" style="1" bestFit="1" customWidth="1"/>
    <col min="6" max="6" width="14.109375" style="1" bestFit="1" customWidth="1"/>
    <col min="7" max="7" width="11.88671875" style="1" customWidth="1"/>
    <col min="8" max="8" width="7.88671875" style="1" customWidth="1"/>
    <col min="9" max="9" width="16.5546875" style="1" bestFit="1" customWidth="1"/>
    <col min="10" max="10" width="14.109375" style="1" bestFit="1" customWidth="1"/>
    <col min="11" max="11" width="11.5546875" style="1" customWidth="1"/>
    <col min="12" max="12" width="7.33203125" style="1" bestFit="1" customWidth="1"/>
    <col min="13" max="13" width="30.33203125" style="1" bestFit="1" customWidth="1"/>
    <col min="14" max="14" width="14.109375" style="1" customWidth="1"/>
    <col min="15" max="15" width="11.88671875" style="1" customWidth="1"/>
    <col min="16" max="16" width="14.77734375" style="1" bestFit="1" customWidth="1"/>
    <col min="17" max="17" width="8.88671875" style="1" customWidth="1"/>
    <col min="18" max="18" width="5.5546875" style="1" customWidth="1"/>
    <col min="19" max="19" width="28.33203125" style="1" bestFit="1" customWidth="1"/>
    <col min="20" max="20" width="7.88671875" style="1" bestFit="1" customWidth="1"/>
    <col min="21" max="21" width="8.88671875" style="1"/>
    <col min="22" max="22" width="14.77734375" style="1" bestFit="1" customWidth="1"/>
    <col min="23" max="16384" width="8.88671875" style="1"/>
  </cols>
  <sheetData>
    <row r="1" spans="1:24" ht="46.2" customHeight="1" x14ac:dyDescent="0.3">
      <c r="A1" s="115" t="s">
        <v>58</v>
      </c>
      <c r="B1" s="115"/>
      <c r="C1" s="115"/>
      <c r="G1" s="44" t="s">
        <v>0</v>
      </c>
      <c r="H1" s="37"/>
      <c r="I1" s="37"/>
      <c r="J1" s="37"/>
      <c r="K1" s="37"/>
      <c r="L1" s="37"/>
      <c r="M1" s="37"/>
      <c r="N1" s="37"/>
      <c r="O1" s="37"/>
      <c r="P1" s="23"/>
    </row>
    <row r="2" spans="1:24" ht="23.4" x14ac:dyDescent="0.4">
      <c r="A2" s="115"/>
      <c r="B2" s="115"/>
      <c r="C2" s="115"/>
      <c r="E2" s="46"/>
      <c r="H2" s="45"/>
      <c r="I2" s="24"/>
      <c r="J2" s="47" t="s">
        <v>1</v>
      </c>
      <c r="K2" s="24"/>
      <c r="L2" s="24"/>
      <c r="M2" s="24"/>
      <c r="N2" s="24"/>
      <c r="O2" s="24"/>
      <c r="P2" s="24"/>
    </row>
    <row r="3" spans="1:24" x14ac:dyDescent="0.3">
      <c r="A3" s="115"/>
      <c r="B3" s="115"/>
      <c r="C3" s="115"/>
    </row>
    <row r="4" spans="1:24" s="22" customFormat="1" ht="15" thickBot="1" x14ac:dyDescent="0.35"/>
    <row r="5" spans="1:24" ht="28.2" customHeight="1" x14ac:dyDescent="0.3">
      <c r="A5" s="116" t="s">
        <v>10</v>
      </c>
      <c r="B5" s="117"/>
      <c r="P5" s="103" t="s">
        <v>33</v>
      </c>
      <c r="Q5" s="104"/>
      <c r="R5" s="104"/>
      <c r="S5" s="105"/>
      <c r="T5" s="99"/>
      <c r="U5" s="99"/>
      <c r="V5" s="99"/>
      <c r="W5" s="99"/>
      <c r="X5" s="100"/>
    </row>
    <row r="6" spans="1:24" ht="14.4" customHeight="1" thickBot="1" x14ac:dyDescent="0.35">
      <c r="A6" s="118"/>
      <c r="B6" s="119"/>
      <c r="P6" s="106"/>
      <c r="Q6" s="107"/>
      <c r="R6" s="107"/>
      <c r="S6" s="108"/>
      <c r="T6" s="101"/>
      <c r="U6" s="101"/>
      <c r="V6" s="101"/>
      <c r="W6" s="101"/>
      <c r="X6" s="102"/>
    </row>
    <row r="7" spans="1:24" ht="22.2" customHeight="1" x14ac:dyDescent="0.3">
      <c r="A7" s="57" t="s">
        <v>11</v>
      </c>
      <c r="B7" s="50">
        <f>April!M15</f>
        <v>0</v>
      </c>
      <c r="P7" s="106"/>
      <c r="Q7" s="107"/>
      <c r="R7" s="107"/>
      <c r="S7" s="108"/>
      <c r="T7" s="101"/>
      <c r="U7" s="101"/>
      <c r="V7" s="101"/>
      <c r="W7" s="101"/>
      <c r="X7" s="102"/>
    </row>
    <row r="8" spans="1:24" ht="25.2" customHeight="1" thickBot="1" x14ac:dyDescent="0.4">
      <c r="A8" s="58">
        <f>SUM(B7:B7)</f>
        <v>0</v>
      </c>
      <c r="B8" s="59"/>
      <c r="P8" s="106"/>
      <c r="Q8" s="107"/>
      <c r="R8" s="107"/>
      <c r="S8" s="108"/>
      <c r="T8" s="101"/>
      <c r="U8" s="101"/>
      <c r="V8" s="101"/>
      <c r="W8" s="101"/>
      <c r="X8" s="102"/>
    </row>
    <row r="9" spans="1:24" ht="27.6" customHeight="1" x14ac:dyDescent="0.3">
      <c r="P9" s="106"/>
      <c r="Q9" s="107"/>
      <c r="R9" s="107"/>
      <c r="S9" s="108"/>
      <c r="T9" s="101"/>
      <c r="U9" s="101"/>
      <c r="V9" s="101"/>
      <c r="W9" s="101"/>
      <c r="X9" s="102"/>
    </row>
    <row r="10" spans="1:24" ht="15" thickBot="1" x14ac:dyDescent="0.35">
      <c r="P10" s="106"/>
      <c r="Q10" s="107"/>
      <c r="R10" s="107"/>
      <c r="S10" s="108"/>
      <c r="T10" s="101"/>
      <c r="U10" s="101"/>
      <c r="V10" s="101"/>
      <c r="W10" s="101"/>
      <c r="X10" s="102"/>
    </row>
    <row r="11" spans="1:24" ht="24.6" customHeight="1" thickBot="1" x14ac:dyDescent="0.35">
      <c r="A11" s="62" t="s">
        <v>2</v>
      </c>
      <c r="B11" s="63"/>
      <c r="C11" s="64"/>
      <c r="E11" s="84" t="s">
        <v>20</v>
      </c>
      <c r="F11" s="85"/>
      <c r="G11" s="86"/>
      <c r="I11" s="62" t="s">
        <v>51</v>
      </c>
      <c r="J11" s="63"/>
      <c r="K11" s="64"/>
      <c r="P11" s="106"/>
      <c r="Q11" s="107"/>
      <c r="R11" s="107"/>
      <c r="S11" s="108"/>
      <c r="T11" s="101"/>
      <c r="U11" s="101"/>
      <c r="V11" s="101"/>
      <c r="W11" s="101"/>
      <c r="X11" s="102"/>
    </row>
    <row r="12" spans="1:24" ht="15" customHeight="1" thickBot="1" x14ac:dyDescent="0.35">
      <c r="A12" s="120"/>
      <c r="B12" s="121"/>
      <c r="C12" s="122"/>
      <c r="E12" s="87"/>
      <c r="F12" s="88"/>
      <c r="G12" s="89"/>
      <c r="I12" s="65"/>
      <c r="J12" s="66"/>
      <c r="K12" s="67"/>
      <c r="M12" s="80" t="s">
        <v>19</v>
      </c>
      <c r="N12" s="81"/>
      <c r="P12" s="109"/>
      <c r="Q12" s="110"/>
      <c r="R12" s="110"/>
      <c r="S12" s="111"/>
      <c r="T12" s="101"/>
      <c r="U12" s="101"/>
      <c r="V12" s="101"/>
      <c r="W12" s="101"/>
      <c r="X12" s="102"/>
    </row>
    <row r="13" spans="1:24" ht="30.6" customHeight="1" thickBot="1" x14ac:dyDescent="0.35">
      <c r="A13" s="51" t="s">
        <v>3</v>
      </c>
      <c r="B13" s="54" t="s">
        <v>4</v>
      </c>
      <c r="C13" s="55" t="s">
        <v>5</v>
      </c>
      <c r="E13" s="15" t="s">
        <v>3</v>
      </c>
      <c r="F13" s="16" t="s">
        <v>4</v>
      </c>
      <c r="G13" s="17" t="s">
        <v>5</v>
      </c>
      <c r="I13" s="31" t="s">
        <v>3</v>
      </c>
      <c r="J13" s="32" t="s">
        <v>4</v>
      </c>
      <c r="K13" s="17" t="s">
        <v>5</v>
      </c>
      <c r="M13" s="82"/>
      <c r="N13" s="83"/>
      <c r="P13" s="112" t="s">
        <v>32</v>
      </c>
      <c r="Q13" s="113"/>
      <c r="R13" s="113"/>
      <c r="S13" s="113"/>
      <c r="T13" s="113"/>
      <c r="U13" s="113"/>
      <c r="V13" s="113"/>
      <c r="W13" s="113"/>
      <c r="X13" s="114"/>
    </row>
    <row r="14" spans="1:24" ht="19.8" customHeight="1" x14ac:dyDescent="0.3">
      <c r="A14" s="2" t="s">
        <v>6</v>
      </c>
      <c r="B14" s="5"/>
      <c r="C14" s="10"/>
      <c r="E14" s="25" t="s">
        <v>45</v>
      </c>
      <c r="F14" s="14"/>
      <c r="G14" s="19"/>
      <c r="I14" s="52" t="s">
        <v>12</v>
      </c>
      <c r="J14" s="41">
        <f>N43</f>
        <v>0</v>
      </c>
      <c r="K14" s="43">
        <f>O43</f>
        <v>0</v>
      </c>
      <c r="M14" s="68" t="s">
        <v>17</v>
      </c>
      <c r="N14" s="69"/>
    </row>
    <row r="15" spans="1:24" ht="22.8" customHeight="1" thickBot="1" x14ac:dyDescent="0.45">
      <c r="A15" s="27" t="s">
        <v>7</v>
      </c>
      <c r="B15" s="6"/>
      <c r="C15" s="11"/>
      <c r="E15" s="25" t="s">
        <v>46</v>
      </c>
      <c r="F15" s="14"/>
      <c r="G15" s="19"/>
      <c r="I15" s="53" t="s">
        <v>13</v>
      </c>
      <c r="J15" s="42">
        <f>B43</f>
        <v>0</v>
      </c>
      <c r="K15" s="43">
        <f>C43</f>
        <v>0</v>
      </c>
      <c r="M15" s="72">
        <f>A8+C19-K19</f>
        <v>0</v>
      </c>
      <c r="N15" s="73"/>
    </row>
    <row r="16" spans="1:24" ht="24.6" customHeight="1" x14ac:dyDescent="0.3">
      <c r="A16" s="2" t="s">
        <v>8</v>
      </c>
      <c r="B16" s="7"/>
      <c r="C16" s="10"/>
      <c r="E16" s="25" t="s">
        <v>21</v>
      </c>
      <c r="F16" s="14"/>
      <c r="G16" s="19"/>
      <c r="I16" s="53" t="s">
        <v>14</v>
      </c>
      <c r="J16" s="42">
        <f>J43</f>
        <v>0</v>
      </c>
      <c r="K16" s="43">
        <f>K43</f>
        <v>0</v>
      </c>
      <c r="M16" s="76" t="s">
        <v>18</v>
      </c>
      <c r="N16" s="77"/>
      <c r="P16" s="95" t="s">
        <v>50</v>
      </c>
      <c r="Q16" s="96"/>
    </row>
    <row r="17" spans="1:17" ht="25.8" customHeight="1" thickBot="1" x14ac:dyDescent="0.35">
      <c r="A17" s="3"/>
      <c r="B17" s="8"/>
      <c r="C17" s="11"/>
      <c r="E17" s="26" t="s">
        <v>22</v>
      </c>
      <c r="F17" s="9"/>
      <c r="G17" s="19"/>
      <c r="I17" s="52" t="s">
        <v>15</v>
      </c>
      <c r="J17" s="41">
        <f>F43</f>
        <v>0</v>
      </c>
      <c r="K17" s="43">
        <f>G43</f>
        <v>0</v>
      </c>
      <c r="M17" s="78"/>
      <c r="N17" s="79"/>
      <c r="P17" s="97"/>
      <c r="Q17" s="98"/>
    </row>
    <row r="18" spans="1:17" ht="31.2" customHeight="1" x14ac:dyDescent="0.3">
      <c r="A18" s="4"/>
      <c r="B18" s="9"/>
      <c r="C18" s="12"/>
      <c r="E18" s="26"/>
      <c r="F18" s="9"/>
      <c r="G18" s="19"/>
      <c r="I18" s="52" t="s">
        <v>16</v>
      </c>
      <c r="J18" s="41">
        <f>F19</f>
        <v>0</v>
      </c>
      <c r="K18" s="43">
        <f>G19</f>
        <v>0</v>
      </c>
      <c r="M18" s="70" t="s">
        <v>17</v>
      </c>
      <c r="N18" s="71"/>
      <c r="P18" s="60">
        <f>M15-M19</f>
        <v>0</v>
      </c>
      <c r="Q18" s="60"/>
    </row>
    <row r="19" spans="1:17" ht="27" customHeight="1" thickBot="1" x14ac:dyDescent="0.45">
      <c r="A19" s="56" t="s">
        <v>9</v>
      </c>
      <c r="B19" s="33">
        <f>SUM(B14:B18)</f>
        <v>0</v>
      </c>
      <c r="C19" s="34">
        <f>SUBTOTAL(109,C14:C18)</f>
        <v>0</v>
      </c>
      <c r="E19" s="39" t="s">
        <v>9</v>
      </c>
      <c r="F19" s="35">
        <f>SUBTOTAL(109,F14:F18)</f>
        <v>0</v>
      </c>
      <c r="G19" s="36">
        <f>SUBTOTAL(109,G14:G18)</f>
        <v>0</v>
      </c>
      <c r="I19" s="39" t="s">
        <v>9</v>
      </c>
      <c r="J19" s="35">
        <f>SUM(J14:J18)</f>
        <v>0</v>
      </c>
      <c r="K19" s="36">
        <f>SUM(K14:K18)</f>
        <v>0</v>
      </c>
      <c r="M19" s="74">
        <f>A8+B19-J19</f>
        <v>0</v>
      </c>
      <c r="N19" s="75"/>
      <c r="P19" s="61"/>
      <c r="Q19" s="61"/>
    </row>
    <row r="20" spans="1:17" ht="24.6" customHeight="1" x14ac:dyDescent="0.3"/>
    <row r="21" spans="1:17" ht="18" customHeight="1" x14ac:dyDescent="0.3"/>
    <row r="22" spans="1:17" ht="11.4" customHeight="1" thickBot="1" x14ac:dyDescent="0.35"/>
    <row r="23" spans="1:17" ht="18" customHeight="1" x14ac:dyDescent="0.3">
      <c r="A23" s="84" t="s">
        <v>34</v>
      </c>
      <c r="B23" s="85"/>
      <c r="C23" s="86"/>
      <c r="E23" s="84" t="s">
        <v>37</v>
      </c>
      <c r="F23" s="85"/>
      <c r="G23" s="86"/>
      <c r="I23" s="62" t="s">
        <v>38</v>
      </c>
      <c r="J23" s="63"/>
      <c r="K23" s="64"/>
      <c r="M23" s="84" t="s">
        <v>23</v>
      </c>
      <c r="N23" s="90"/>
      <c r="O23" s="90"/>
      <c r="P23" s="91"/>
    </row>
    <row r="24" spans="1:17" ht="27" customHeight="1" x14ac:dyDescent="0.3">
      <c r="A24" s="87"/>
      <c r="B24" s="88"/>
      <c r="C24" s="89"/>
      <c r="E24" s="87"/>
      <c r="F24" s="88"/>
      <c r="G24" s="89"/>
      <c r="I24" s="65"/>
      <c r="J24" s="66"/>
      <c r="K24" s="67"/>
      <c r="M24" s="92"/>
      <c r="N24" s="93"/>
      <c r="O24" s="93"/>
      <c r="P24" s="94"/>
    </row>
    <row r="25" spans="1:17" ht="34.200000000000003" customHeight="1" x14ac:dyDescent="0.3">
      <c r="A25" s="15" t="s">
        <v>3</v>
      </c>
      <c r="B25" s="16" t="s">
        <v>4</v>
      </c>
      <c r="C25" s="17" t="s">
        <v>5</v>
      </c>
      <c r="E25" s="15" t="s">
        <v>3</v>
      </c>
      <c r="F25" s="16" t="s">
        <v>4</v>
      </c>
      <c r="G25" s="17" t="s">
        <v>5</v>
      </c>
      <c r="I25" s="15" t="s">
        <v>3</v>
      </c>
      <c r="J25" s="16" t="s">
        <v>4</v>
      </c>
      <c r="K25" s="17" t="s">
        <v>5</v>
      </c>
      <c r="M25" s="15" t="s">
        <v>3</v>
      </c>
      <c r="N25" s="28" t="s">
        <v>4</v>
      </c>
      <c r="O25" s="16" t="s">
        <v>5</v>
      </c>
      <c r="P25" s="17" t="s">
        <v>24</v>
      </c>
    </row>
    <row r="26" spans="1:17" ht="25.8" customHeight="1" x14ac:dyDescent="0.3">
      <c r="A26" s="25" t="s">
        <v>35</v>
      </c>
      <c r="B26" s="14"/>
      <c r="C26" s="19"/>
      <c r="E26" s="25" t="s">
        <v>42</v>
      </c>
      <c r="F26" s="14"/>
      <c r="G26" s="19"/>
      <c r="I26" s="25" t="s">
        <v>39</v>
      </c>
      <c r="J26" s="14"/>
      <c r="K26" s="19"/>
      <c r="M26" s="26" t="s">
        <v>25</v>
      </c>
      <c r="N26" s="14"/>
      <c r="O26" s="9"/>
      <c r="P26" s="19"/>
    </row>
    <row r="27" spans="1:17" ht="24.6" customHeight="1" x14ac:dyDescent="0.3">
      <c r="A27" s="25" t="s">
        <v>49</v>
      </c>
      <c r="B27" s="14"/>
      <c r="C27" s="19"/>
      <c r="E27" s="25" t="s">
        <v>43</v>
      </c>
      <c r="F27" s="14"/>
      <c r="G27" s="19"/>
      <c r="I27" s="25" t="s">
        <v>40</v>
      </c>
      <c r="J27" s="14"/>
      <c r="K27" s="19"/>
      <c r="M27" s="25" t="s">
        <v>26</v>
      </c>
      <c r="N27" s="14"/>
      <c r="O27" s="9"/>
      <c r="P27" s="19"/>
    </row>
    <row r="28" spans="1:17" ht="23.4" customHeight="1" x14ac:dyDescent="0.3">
      <c r="A28" s="25" t="s">
        <v>36</v>
      </c>
      <c r="B28" s="14"/>
      <c r="C28" s="19"/>
      <c r="E28" s="25" t="s">
        <v>44</v>
      </c>
      <c r="F28" s="14"/>
      <c r="G28" s="19"/>
      <c r="I28" s="25" t="s">
        <v>41</v>
      </c>
      <c r="J28" s="14"/>
      <c r="K28" s="19"/>
      <c r="M28" s="25" t="s">
        <v>27</v>
      </c>
      <c r="N28" s="14"/>
      <c r="O28" s="9"/>
      <c r="P28" s="19"/>
    </row>
    <row r="29" spans="1:17" ht="22.2" customHeight="1" x14ac:dyDescent="0.3">
      <c r="A29" s="25" t="s">
        <v>47</v>
      </c>
      <c r="B29" s="14"/>
      <c r="C29" s="19"/>
      <c r="E29" s="25"/>
      <c r="F29" s="14"/>
      <c r="G29" s="19"/>
      <c r="I29" s="25"/>
      <c r="J29" s="14"/>
      <c r="K29" s="19"/>
      <c r="M29" s="29" t="s">
        <v>28</v>
      </c>
      <c r="N29" s="14"/>
      <c r="O29" s="9"/>
      <c r="P29" s="19"/>
    </row>
    <row r="30" spans="1:17" ht="24.6" customHeight="1" x14ac:dyDescent="0.3">
      <c r="A30" s="25" t="s">
        <v>48</v>
      </c>
      <c r="B30" s="14"/>
      <c r="C30" s="19"/>
      <c r="E30" s="25"/>
      <c r="F30" s="14"/>
      <c r="G30" s="19"/>
      <c r="I30" s="25"/>
      <c r="J30" s="14"/>
      <c r="K30" s="19"/>
      <c r="M30" s="25" t="s">
        <v>29</v>
      </c>
      <c r="N30" s="14"/>
      <c r="O30" s="9"/>
      <c r="P30" s="19"/>
    </row>
    <row r="31" spans="1:17" ht="23.4" customHeight="1" x14ac:dyDescent="0.3">
      <c r="A31" s="26"/>
      <c r="B31" s="14"/>
      <c r="C31" s="19"/>
      <c r="E31" s="26"/>
      <c r="F31" s="14"/>
      <c r="G31" s="19"/>
      <c r="I31" s="26"/>
      <c r="J31" s="14"/>
      <c r="K31" s="19"/>
      <c r="M31" s="25" t="s">
        <v>30</v>
      </c>
      <c r="N31" s="14"/>
      <c r="O31" s="9"/>
      <c r="P31" s="19"/>
    </row>
    <row r="32" spans="1:17" ht="24" customHeight="1" x14ac:dyDescent="0.3">
      <c r="A32" s="38"/>
      <c r="B32" s="9"/>
      <c r="C32" s="19"/>
      <c r="E32" s="38"/>
      <c r="F32" s="9"/>
      <c r="G32" s="19"/>
      <c r="I32" s="38"/>
      <c r="J32" s="9"/>
      <c r="K32" s="19"/>
      <c r="M32" s="30" t="s">
        <v>31</v>
      </c>
      <c r="N32" s="14"/>
      <c r="O32" s="9"/>
      <c r="P32" s="19"/>
    </row>
    <row r="33" spans="1:16" ht="24" customHeight="1" x14ac:dyDescent="0.3">
      <c r="A33" s="38"/>
      <c r="B33" s="9"/>
      <c r="C33" s="19"/>
      <c r="E33" s="38"/>
      <c r="F33" s="9"/>
      <c r="G33" s="19"/>
      <c r="I33" s="38"/>
      <c r="J33" s="9"/>
      <c r="K33" s="19"/>
      <c r="M33" s="25"/>
      <c r="N33" s="14"/>
      <c r="O33" s="9"/>
      <c r="P33" s="19"/>
    </row>
    <row r="34" spans="1:16" ht="24" customHeight="1" x14ac:dyDescent="0.3">
      <c r="A34" s="38"/>
      <c r="B34" s="9"/>
      <c r="C34" s="19"/>
      <c r="E34" s="38"/>
      <c r="F34" s="9"/>
      <c r="G34" s="19"/>
      <c r="I34" s="38"/>
      <c r="J34" s="9"/>
      <c r="K34" s="19"/>
      <c r="M34" s="25"/>
      <c r="N34" s="14"/>
      <c r="O34" s="9"/>
      <c r="P34" s="19"/>
    </row>
    <row r="35" spans="1:16" ht="24.6" customHeight="1" x14ac:dyDescent="0.3">
      <c r="A35" s="38"/>
      <c r="B35" s="9"/>
      <c r="C35" s="19"/>
      <c r="E35" s="38"/>
      <c r="F35" s="9"/>
      <c r="G35" s="19"/>
      <c r="I35" s="38"/>
      <c r="J35" s="9"/>
      <c r="K35" s="19"/>
      <c r="M35" s="25"/>
      <c r="N35" s="14"/>
      <c r="O35" s="9"/>
      <c r="P35" s="19"/>
    </row>
    <row r="36" spans="1:16" ht="24.6" customHeight="1" x14ac:dyDescent="0.3">
      <c r="A36" s="38"/>
      <c r="B36" s="9"/>
      <c r="C36" s="19"/>
      <c r="E36" s="38"/>
      <c r="F36" s="9"/>
      <c r="G36" s="19"/>
      <c r="I36" s="38"/>
      <c r="J36" s="9"/>
      <c r="K36" s="19"/>
      <c r="M36" s="25"/>
      <c r="N36" s="14"/>
      <c r="O36" s="9"/>
      <c r="P36" s="19"/>
    </row>
    <row r="37" spans="1:16" ht="24" customHeight="1" x14ac:dyDescent="0.3">
      <c r="A37" s="38"/>
      <c r="B37" s="9"/>
      <c r="C37" s="19"/>
      <c r="E37" s="38"/>
      <c r="F37" s="9"/>
      <c r="G37" s="19"/>
      <c r="I37" s="38"/>
      <c r="J37" s="9"/>
      <c r="K37" s="19"/>
      <c r="M37" s="25"/>
      <c r="N37" s="14"/>
      <c r="O37" s="9"/>
      <c r="P37" s="19"/>
    </row>
    <row r="38" spans="1:16" ht="24" customHeight="1" x14ac:dyDescent="0.3">
      <c r="A38" s="38"/>
      <c r="B38" s="9"/>
      <c r="C38" s="19"/>
      <c r="E38" s="38"/>
      <c r="F38" s="9"/>
      <c r="G38" s="19"/>
      <c r="I38" s="38"/>
      <c r="J38" s="9"/>
      <c r="K38" s="19"/>
      <c r="M38" s="25"/>
      <c r="N38" s="14"/>
      <c r="O38" s="9"/>
      <c r="P38" s="19"/>
    </row>
    <row r="39" spans="1:16" ht="24" customHeight="1" x14ac:dyDescent="0.3">
      <c r="A39" s="18"/>
      <c r="B39" s="9"/>
      <c r="C39" s="19"/>
      <c r="E39" s="18"/>
      <c r="F39" s="9"/>
      <c r="G39" s="19"/>
      <c r="I39" s="18"/>
      <c r="J39" s="9"/>
      <c r="K39" s="19"/>
      <c r="M39" s="25"/>
      <c r="N39" s="14"/>
      <c r="O39" s="9"/>
      <c r="P39" s="19"/>
    </row>
    <row r="40" spans="1:16" ht="24" customHeight="1" x14ac:dyDescent="0.3">
      <c r="A40" s="18"/>
      <c r="B40" s="9"/>
      <c r="C40" s="19"/>
      <c r="E40" s="18"/>
      <c r="F40" s="9"/>
      <c r="G40" s="19"/>
      <c r="I40" s="18"/>
      <c r="J40" s="9"/>
      <c r="K40" s="19"/>
      <c r="M40" s="25"/>
      <c r="N40" s="14"/>
      <c r="O40" s="9"/>
      <c r="P40" s="19"/>
    </row>
    <row r="41" spans="1:16" ht="24.6" customHeight="1" x14ac:dyDescent="0.3">
      <c r="A41" s="18"/>
      <c r="B41" s="9"/>
      <c r="C41" s="19"/>
      <c r="E41" s="18"/>
      <c r="F41" s="9"/>
      <c r="G41" s="19"/>
      <c r="I41" s="18"/>
      <c r="J41" s="9"/>
      <c r="K41" s="19"/>
      <c r="M41" s="25"/>
      <c r="N41" s="14"/>
      <c r="O41" s="9"/>
      <c r="P41" s="19"/>
    </row>
    <row r="42" spans="1:16" ht="24" customHeight="1" x14ac:dyDescent="0.3">
      <c r="A42" s="20"/>
      <c r="B42" s="9"/>
      <c r="C42" s="19"/>
      <c r="E42" s="20"/>
      <c r="F42" s="9"/>
      <c r="G42" s="19"/>
      <c r="I42" s="20"/>
      <c r="J42" s="9"/>
      <c r="K42" s="19"/>
      <c r="M42" s="26"/>
      <c r="N42" s="9"/>
      <c r="O42" s="9"/>
      <c r="P42" s="19"/>
    </row>
    <row r="43" spans="1:16" ht="24.6" customHeight="1" thickBot="1" x14ac:dyDescent="0.4">
      <c r="A43" s="39" t="s">
        <v>9</v>
      </c>
      <c r="B43" s="35">
        <f>SUM(B26:B42)</f>
        <v>0</v>
      </c>
      <c r="C43" s="36">
        <f>SUBTOTAL(109,C26:C42)</f>
        <v>0</v>
      </c>
      <c r="E43" s="39" t="s">
        <v>9</v>
      </c>
      <c r="F43" s="35">
        <f>SUM(F26:F42)</f>
        <v>0</v>
      </c>
      <c r="G43" s="36">
        <f>SUBTOTAL(109,G26:G42)</f>
        <v>0</v>
      </c>
      <c r="I43" s="39" t="s">
        <v>9</v>
      </c>
      <c r="J43" s="35">
        <f>SUM(J26:J42)</f>
        <v>0</v>
      </c>
      <c r="K43" s="36">
        <f>SUBTOTAL(109,K26:K42)</f>
        <v>0</v>
      </c>
      <c r="M43" s="39" t="s">
        <v>9</v>
      </c>
      <c r="N43" s="35">
        <f>SUBTOTAL(109,N26:N42)</f>
        <v>0</v>
      </c>
      <c r="O43" s="35">
        <f>SUBTOTAL(109,O26:O42)</f>
        <v>0</v>
      </c>
      <c r="P43" s="21"/>
    </row>
  </sheetData>
  <sheetProtection algorithmName="SHA-512" hashValue="zaK0JW5t7R0ozSmQkUdU70zJL0sb3mlrDQbtF739JWQ9L/jANi279ikIAbT408/QIqGq9ogtdoMcP8ZBbOUyNw==" saltValue="WSBTEwq2AD9iVTTG/PDqYg==" spinCount="100000" sheet="1" objects="1" scenarios="1" selectLockedCells="1"/>
  <mergeCells count="21">
    <mergeCell ref="A1:C3"/>
    <mergeCell ref="A5:B6"/>
    <mergeCell ref="P5:S12"/>
    <mergeCell ref="T5:X12"/>
    <mergeCell ref="A8:B8"/>
    <mergeCell ref="A11:C12"/>
    <mergeCell ref="E11:G12"/>
    <mergeCell ref="I11:K12"/>
    <mergeCell ref="M12:N13"/>
    <mergeCell ref="P13:X13"/>
    <mergeCell ref="A23:C24"/>
    <mergeCell ref="E23:G24"/>
    <mergeCell ref="I23:K24"/>
    <mergeCell ref="M23:P24"/>
    <mergeCell ref="M14:N14"/>
    <mergeCell ref="M15:N15"/>
    <mergeCell ref="M16:N17"/>
    <mergeCell ref="P16:Q17"/>
    <mergeCell ref="M18:N18"/>
    <mergeCell ref="P18:Q19"/>
    <mergeCell ref="M19:N19"/>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29DC9-F1F4-4053-BD9C-DE3C7650E0C5}">
  <sheetPr codeName="Sheet7">
    <tabColor rgb="FFFEF0DA"/>
  </sheetPr>
  <dimension ref="A1:X43"/>
  <sheetViews>
    <sheetView showGridLines="0" showRowColHeaders="0" zoomScale="60" zoomScaleNormal="60" workbookViewId="0">
      <selection activeCell="T5" sqref="T5:X12"/>
    </sheetView>
  </sheetViews>
  <sheetFormatPr defaultRowHeight="14.4" x14ac:dyDescent="0.3"/>
  <cols>
    <col min="1" max="1" width="17.6640625" style="1" bestFit="1" customWidth="1"/>
    <col min="2" max="2" width="11.21875" style="1" customWidth="1"/>
    <col min="3" max="3" width="12.77734375" style="1" customWidth="1"/>
    <col min="4" max="4" width="7.5546875" style="1" customWidth="1"/>
    <col min="5" max="5" width="20.109375" style="1" bestFit="1" customWidth="1"/>
    <col min="6" max="6" width="14.109375" style="1" bestFit="1" customWidth="1"/>
    <col min="7" max="7" width="11.88671875" style="1" customWidth="1"/>
    <col min="8" max="8" width="7.88671875" style="1" customWidth="1"/>
    <col min="9" max="9" width="16.5546875" style="1" bestFit="1" customWidth="1"/>
    <col min="10" max="10" width="14.109375" style="1" bestFit="1" customWidth="1"/>
    <col min="11" max="11" width="11.5546875" style="1" customWidth="1"/>
    <col min="12" max="12" width="7.33203125" style="1" bestFit="1" customWidth="1"/>
    <col min="13" max="13" width="30.33203125" style="1" bestFit="1" customWidth="1"/>
    <col min="14" max="14" width="14.109375" style="1" customWidth="1"/>
    <col min="15" max="15" width="11.88671875" style="1" customWidth="1"/>
    <col min="16" max="16" width="14.77734375" style="1" bestFit="1" customWidth="1"/>
    <col min="17" max="17" width="8.88671875" style="1" customWidth="1"/>
    <col min="18" max="18" width="5.5546875" style="1" customWidth="1"/>
    <col min="19" max="19" width="28.33203125" style="1" bestFit="1" customWidth="1"/>
    <col min="20" max="20" width="7.88671875" style="1" bestFit="1" customWidth="1"/>
    <col min="21" max="21" width="8.88671875" style="1"/>
    <col min="22" max="22" width="14.77734375" style="1" bestFit="1" customWidth="1"/>
    <col min="23" max="16384" width="8.88671875" style="1"/>
  </cols>
  <sheetData>
    <row r="1" spans="1:24" ht="46.2" customHeight="1" x14ac:dyDescent="0.3">
      <c r="A1" s="115" t="s">
        <v>57</v>
      </c>
      <c r="B1" s="115"/>
      <c r="C1" s="115"/>
      <c r="G1" s="44" t="s">
        <v>0</v>
      </c>
      <c r="H1" s="37"/>
      <c r="I1" s="37"/>
      <c r="J1" s="37"/>
      <c r="K1" s="37"/>
      <c r="L1" s="37"/>
      <c r="M1" s="37"/>
      <c r="N1" s="37"/>
      <c r="O1" s="37"/>
      <c r="P1" s="23"/>
    </row>
    <row r="2" spans="1:24" ht="23.4" x14ac:dyDescent="0.4">
      <c r="A2" s="115"/>
      <c r="B2" s="115"/>
      <c r="C2" s="115"/>
      <c r="E2" s="46"/>
      <c r="H2" s="45"/>
      <c r="I2" s="24"/>
      <c r="J2" s="47" t="s">
        <v>1</v>
      </c>
      <c r="K2" s="24"/>
      <c r="L2" s="24"/>
      <c r="M2" s="24"/>
      <c r="N2" s="24"/>
      <c r="O2" s="24"/>
      <c r="P2" s="24"/>
    </row>
    <row r="3" spans="1:24" x14ac:dyDescent="0.3">
      <c r="A3" s="115"/>
      <c r="B3" s="115"/>
      <c r="C3" s="115"/>
    </row>
    <row r="4" spans="1:24" s="22" customFormat="1" ht="15" thickBot="1" x14ac:dyDescent="0.35"/>
    <row r="5" spans="1:24" ht="28.2" customHeight="1" x14ac:dyDescent="0.3">
      <c r="A5" s="116" t="s">
        <v>10</v>
      </c>
      <c r="B5" s="117"/>
      <c r="P5" s="103" t="s">
        <v>33</v>
      </c>
      <c r="Q5" s="104"/>
      <c r="R5" s="104"/>
      <c r="S5" s="105"/>
      <c r="T5" s="99"/>
      <c r="U5" s="99"/>
      <c r="V5" s="99"/>
      <c r="W5" s="99"/>
      <c r="X5" s="100"/>
    </row>
    <row r="6" spans="1:24" ht="14.4" customHeight="1" thickBot="1" x14ac:dyDescent="0.35">
      <c r="A6" s="118"/>
      <c r="B6" s="119"/>
      <c r="P6" s="106"/>
      <c r="Q6" s="107"/>
      <c r="R6" s="107"/>
      <c r="S6" s="108"/>
      <c r="T6" s="101"/>
      <c r="U6" s="101"/>
      <c r="V6" s="101"/>
      <c r="W6" s="101"/>
      <c r="X6" s="102"/>
    </row>
    <row r="7" spans="1:24" ht="22.2" customHeight="1" x14ac:dyDescent="0.3">
      <c r="A7" s="57" t="s">
        <v>11</v>
      </c>
      <c r="B7" s="50">
        <f>May!M15</f>
        <v>0</v>
      </c>
      <c r="P7" s="106"/>
      <c r="Q7" s="107"/>
      <c r="R7" s="107"/>
      <c r="S7" s="108"/>
      <c r="T7" s="101"/>
      <c r="U7" s="101"/>
      <c r="V7" s="101"/>
      <c r="W7" s="101"/>
      <c r="X7" s="102"/>
    </row>
    <row r="8" spans="1:24" ht="25.2" customHeight="1" thickBot="1" x14ac:dyDescent="0.4">
      <c r="A8" s="58">
        <f>SUM(B7:B7)</f>
        <v>0</v>
      </c>
      <c r="B8" s="59"/>
      <c r="P8" s="106"/>
      <c r="Q8" s="107"/>
      <c r="R8" s="107"/>
      <c r="S8" s="108"/>
      <c r="T8" s="101"/>
      <c r="U8" s="101"/>
      <c r="V8" s="101"/>
      <c r="W8" s="101"/>
      <c r="X8" s="102"/>
    </row>
    <row r="9" spans="1:24" ht="27.6" customHeight="1" x14ac:dyDescent="0.3">
      <c r="P9" s="106"/>
      <c r="Q9" s="107"/>
      <c r="R9" s="107"/>
      <c r="S9" s="108"/>
      <c r="T9" s="101"/>
      <c r="U9" s="101"/>
      <c r="V9" s="101"/>
      <c r="W9" s="101"/>
      <c r="X9" s="102"/>
    </row>
    <row r="10" spans="1:24" ht="15" thickBot="1" x14ac:dyDescent="0.35">
      <c r="P10" s="106"/>
      <c r="Q10" s="107"/>
      <c r="R10" s="107"/>
      <c r="S10" s="108"/>
      <c r="T10" s="101"/>
      <c r="U10" s="101"/>
      <c r="V10" s="101"/>
      <c r="W10" s="101"/>
      <c r="X10" s="102"/>
    </row>
    <row r="11" spans="1:24" ht="24.6" customHeight="1" thickBot="1" x14ac:dyDescent="0.35">
      <c r="A11" s="62" t="s">
        <v>2</v>
      </c>
      <c r="B11" s="63"/>
      <c r="C11" s="64"/>
      <c r="E11" s="84" t="s">
        <v>20</v>
      </c>
      <c r="F11" s="85"/>
      <c r="G11" s="86"/>
      <c r="I11" s="62" t="s">
        <v>51</v>
      </c>
      <c r="J11" s="63"/>
      <c r="K11" s="64"/>
      <c r="P11" s="106"/>
      <c r="Q11" s="107"/>
      <c r="R11" s="107"/>
      <c r="S11" s="108"/>
      <c r="T11" s="101"/>
      <c r="U11" s="101"/>
      <c r="V11" s="101"/>
      <c r="W11" s="101"/>
      <c r="X11" s="102"/>
    </row>
    <row r="12" spans="1:24" ht="15" customHeight="1" thickBot="1" x14ac:dyDescent="0.35">
      <c r="A12" s="120"/>
      <c r="B12" s="121"/>
      <c r="C12" s="122"/>
      <c r="E12" s="87"/>
      <c r="F12" s="88"/>
      <c r="G12" s="89"/>
      <c r="I12" s="65"/>
      <c r="J12" s="66"/>
      <c r="K12" s="67"/>
      <c r="M12" s="80" t="s">
        <v>19</v>
      </c>
      <c r="N12" s="81"/>
      <c r="P12" s="109"/>
      <c r="Q12" s="110"/>
      <c r="R12" s="110"/>
      <c r="S12" s="111"/>
      <c r="T12" s="101"/>
      <c r="U12" s="101"/>
      <c r="V12" s="101"/>
      <c r="W12" s="101"/>
      <c r="X12" s="102"/>
    </row>
    <row r="13" spans="1:24" ht="30.6" customHeight="1" thickBot="1" x14ac:dyDescent="0.35">
      <c r="A13" s="51" t="s">
        <v>3</v>
      </c>
      <c r="B13" s="54" t="s">
        <v>4</v>
      </c>
      <c r="C13" s="55" t="s">
        <v>5</v>
      </c>
      <c r="E13" s="15" t="s">
        <v>3</v>
      </c>
      <c r="F13" s="16" t="s">
        <v>4</v>
      </c>
      <c r="G13" s="17" t="s">
        <v>5</v>
      </c>
      <c r="I13" s="31" t="s">
        <v>3</v>
      </c>
      <c r="J13" s="32" t="s">
        <v>4</v>
      </c>
      <c r="K13" s="17" t="s">
        <v>5</v>
      </c>
      <c r="M13" s="82"/>
      <c r="N13" s="83"/>
      <c r="P13" s="112" t="s">
        <v>32</v>
      </c>
      <c r="Q13" s="113"/>
      <c r="R13" s="113"/>
      <c r="S13" s="113"/>
      <c r="T13" s="113"/>
      <c r="U13" s="113"/>
      <c r="V13" s="113"/>
      <c r="W13" s="113"/>
      <c r="X13" s="114"/>
    </row>
    <row r="14" spans="1:24" ht="19.8" customHeight="1" x14ac:dyDescent="0.3">
      <c r="A14" s="2" t="s">
        <v>6</v>
      </c>
      <c r="B14" s="5"/>
      <c r="C14" s="10"/>
      <c r="E14" s="25" t="s">
        <v>45</v>
      </c>
      <c r="F14" s="14"/>
      <c r="G14" s="19"/>
      <c r="I14" s="52" t="s">
        <v>12</v>
      </c>
      <c r="J14" s="41">
        <f>N43</f>
        <v>0</v>
      </c>
      <c r="K14" s="43">
        <f>O43</f>
        <v>0</v>
      </c>
      <c r="M14" s="68" t="s">
        <v>17</v>
      </c>
      <c r="N14" s="69"/>
    </row>
    <row r="15" spans="1:24" ht="22.8" customHeight="1" thickBot="1" x14ac:dyDescent="0.45">
      <c r="A15" s="27" t="s">
        <v>7</v>
      </c>
      <c r="B15" s="6"/>
      <c r="C15" s="11"/>
      <c r="E15" s="25" t="s">
        <v>46</v>
      </c>
      <c r="F15" s="14"/>
      <c r="G15" s="19"/>
      <c r="I15" s="53" t="s">
        <v>13</v>
      </c>
      <c r="J15" s="42">
        <f>B43</f>
        <v>0</v>
      </c>
      <c r="K15" s="43">
        <f>C43</f>
        <v>0</v>
      </c>
      <c r="M15" s="72">
        <f>A8+C19-K19</f>
        <v>0</v>
      </c>
      <c r="N15" s="73"/>
    </row>
    <row r="16" spans="1:24" ht="24.6" customHeight="1" x14ac:dyDescent="0.3">
      <c r="A16" s="2" t="s">
        <v>8</v>
      </c>
      <c r="B16" s="7"/>
      <c r="C16" s="10"/>
      <c r="E16" s="25" t="s">
        <v>21</v>
      </c>
      <c r="F16" s="14"/>
      <c r="G16" s="19"/>
      <c r="I16" s="53" t="s">
        <v>14</v>
      </c>
      <c r="J16" s="42">
        <f>J43</f>
        <v>0</v>
      </c>
      <c r="K16" s="43">
        <f>K43</f>
        <v>0</v>
      </c>
      <c r="M16" s="76" t="s">
        <v>18</v>
      </c>
      <c r="N16" s="77"/>
      <c r="P16" s="95" t="s">
        <v>50</v>
      </c>
      <c r="Q16" s="96"/>
    </row>
    <row r="17" spans="1:17" ht="25.8" customHeight="1" thickBot="1" x14ac:dyDescent="0.35">
      <c r="A17" s="3"/>
      <c r="B17" s="8"/>
      <c r="C17" s="11"/>
      <c r="E17" s="26" t="s">
        <v>22</v>
      </c>
      <c r="F17" s="9"/>
      <c r="G17" s="19"/>
      <c r="I17" s="52" t="s">
        <v>15</v>
      </c>
      <c r="J17" s="41">
        <f>F43</f>
        <v>0</v>
      </c>
      <c r="K17" s="43">
        <f>G43</f>
        <v>0</v>
      </c>
      <c r="M17" s="78"/>
      <c r="N17" s="79"/>
      <c r="P17" s="97"/>
      <c r="Q17" s="98"/>
    </row>
    <row r="18" spans="1:17" ht="31.2" customHeight="1" x14ac:dyDescent="0.3">
      <c r="A18" s="4"/>
      <c r="B18" s="9"/>
      <c r="C18" s="12"/>
      <c r="E18" s="26"/>
      <c r="F18" s="9"/>
      <c r="G18" s="19"/>
      <c r="I18" s="52" t="s">
        <v>16</v>
      </c>
      <c r="J18" s="41">
        <f>F19</f>
        <v>0</v>
      </c>
      <c r="K18" s="43">
        <f>G19</f>
        <v>0</v>
      </c>
      <c r="M18" s="70" t="s">
        <v>17</v>
      </c>
      <c r="N18" s="71"/>
      <c r="P18" s="60">
        <f>M15-M19</f>
        <v>0</v>
      </c>
      <c r="Q18" s="60"/>
    </row>
    <row r="19" spans="1:17" ht="27" customHeight="1" thickBot="1" x14ac:dyDescent="0.45">
      <c r="A19" s="56" t="s">
        <v>9</v>
      </c>
      <c r="B19" s="33">
        <f>SUM(B14:B18)</f>
        <v>0</v>
      </c>
      <c r="C19" s="34">
        <f>SUBTOTAL(109,C14:C18)</f>
        <v>0</v>
      </c>
      <c r="E19" s="39" t="s">
        <v>9</v>
      </c>
      <c r="F19" s="35">
        <f>SUBTOTAL(109,F14:F18)</f>
        <v>0</v>
      </c>
      <c r="G19" s="36">
        <f>SUBTOTAL(109,G14:G18)</f>
        <v>0</v>
      </c>
      <c r="I19" s="39" t="s">
        <v>9</v>
      </c>
      <c r="J19" s="35">
        <f>SUM(J14:J18)</f>
        <v>0</v>
      </c>
      <c r="K19" s="36">
        <f>SUM(K14:K18)</f>
        <v>0</v>
      </c>
      <c r="M19" s="74">
        <f>A8+B19-J19</f>
        <v>0</v>
      </c>
      <c r="N19" s="75"/>
      <c r="P19" s="61"/>
      <c r="Q19" s="61"/>
    </row>
    <row r="20" spans="1:17" ht="24.6" customHeight="1" x14ac:dyDescent="0.3"/>
    <row r="21" spans="1:17" ht="18" customHeight="1" x14ac:dyDescent="0.3"/>
    <row r="22" spans="1:17" ht="11.4" customHeight="1" thickBot="1" x14ac:dyDescent="0.35"/>
    <row r="23" spans="1:17" ht="18" customHeight="1" x14ac:dyDescent="0.3">
      <c r="A23" s="84" t="s">
        <v>34</v>
      </c>
      <c r="B23" s="85"/>
      <c r="C23" s="86"/>
      <c r="E23" s="84" t="s">
        <v>37</v>
      </c>
      <c r="F23" s="85"/>
      <c r="G23" s="86"/>
      <c r="I23" s="62" t="s">
        <v>38</v>
      </c>
      <c r="J23" s="63"/>
      <c r="K23" s="64"/>
      <c r="M23" s="84" t="s">
        <v>23</v>
      </c>
      <c r="N23" s="90"/>
      <c r="O23" s="90"/>
      <c r="P23" s="91"/>
    </row>
    <row r="24" spans="1:17" ht="27" customHeight="1" x14ac:dyDescent="0.3">
      <c r="A24" s="87"/>
      <c r="B24" s="88"/>
      <c r="C24" s="89"/>
      <c r="E24" s="87"/>
      <c r="F24" s="88"/>
      <c r="G24" s="89"/>
      <c r="I24" s="65"/>
      <c r="J24" s="66"/>
      <c r="K24" s="67"/>
      <c r="M24" s="92"/>
      <c r="N24" s="93"/>
      <c r="O24" s="93"/>
      <c r="P24" s="94"/>
    </row>
    <row r="25" spans="1:17" ht="34.200000000000003" customHeight="1" x14ac:dyDescent="0.3">
      <c r="A25" s="15" t="s">
        <v>3</v>
      </c>
      <c r="B25" s="16" t="s">
        <v>4</v>
      </c>
      <c r="C25" s="17" t="s">
        <v>5</v>
      </c>
      <c r="E25" s="15" t="s">
        <v>3</v>
      </c>
      <c r="F25" s="16" t="s">
        <v>4</v>
      </c>
      <c r="G25" s="17" t="s">
        <v>5</v>
      </c>
      <c r="I25" s="15" t="s">
        <v>3</v>
      </c>
      <c r="J25" s="16" t="s">
        <v>4</v>
      </c>
      <c r="K25" s="17" t="s">
        <v>5</v>
      </c>
      <c r="M25" s="15" t="s">
        <v>3</v>
      </c>
      <c r="N25" s="28" t="s">
        <v>4</v>
      </c>
      <c r="O25" s="16" t="s">
        <v>5</v>
      </c>
      <c r="P25" s="17" t="s">
        <v>24</v>
      </c>
    </row>
    <row r="26" spans="1:17" ht="25.8" customHeight="1" x14ac:dyDescent="0.3">
      <c r="A26" s="25" t="s">
        <v>35</v>
      </c>
      <c r="B26" s="14"/>
      <c r="C26" s="19"/>
      <c r="E26" s="25" t="s">
        <v>42</v>
      </c>
      <c r="F26" s="14"/>
      <c r="G26" s="19"/>
      <c r="I26" s="25" t="s">
        <v>39</v>
      </c>
      <c r="J26" s="14"/>
      <c r="K26" s="19"/>
      <c r="M26" s="26" t="s">
        <v>25</v>
      </c>
      <c r="N26" s="14"/>
      <c r="O26" s="9"/>
      <c r="P26" s="19"/>
    </row>
    <row r="27" spans="1:17" ht="24.6" customHeight="1" x14ac:dyDescent="0.3">
      <c r="A27" s="25" t="s">
        <v>49</v>
      </c>
      <c r="B27" s="14"/>
      <c r="C27" s="19"/>
      <c r="E27" s="25" t="s">
        <v>43</v>
      </c>
      <c r="F27" s="14"/>
      <c r="G27" s="19"/>
      <c r="I27" s="25" t="s">
        <v>40</v>
      </c>
      <c r="J27" s="14"/>
      <c r="K27" s="19"/>
      <c r="M27" s="25" t="s">
        <v>26</v>
      </c>
      <c r="N27" s="14"/>
      <c r="O27" s="9"/>
      <c r="P27" s="19"/>
    </row>
    <row r="28" spans="1:17" ht="23.4" customHeight="1" x14ac:dyDescent="0.3">
      <c r="A28" s="25" t="s">
        <v>36</v>
      </c>
      <c r="B28" s="14"/>
      <c r="C28" s="19"/>
      <c r="E28" s="25" t="s">
        <v>44</v>
      </c>
      <c r="F28" s="14"/>
      <c r="G28" s="19"/>
      <c r="I28" s="25" t="s">
        <v>41</v>
      </c>
      <c r="J28" s="14"/>
      <c r="K28" s="19"/>
      <c r="M28" s="25" t="s">
        <v>27</v>
      </c>
      <c r="N28" s="14"/>
      <c r="O28" s="9"/>
      <c r="P28" s="19"/>
    </row>
    <row r="29" spans="1:17" ht="22.2" customHeight="1" x14ac:dyDescent="0.3">
      <c r="A29" s="25" t="s">
        <v>47</v>
      </c>
      <c r="B29" s="14"/>
      <c r="C29" s="19"/>
      <c r="E29" s="25"/>
      <c r="F29" s="14"/>
      <c r="G29" s="19"/>
      <c r="I29" s="25"/>
      <c r="J29" s="14"/>
      <c r="K29" s="19"/>
      <c r="M29" s="29" t="s">
        <v>28</v>
      </c>
      <c r="N29" s="14"/>
      <c r="O29" s="9"/>
      <c r="P29" s="19"/>
    </row>
    <row r="30" spans="1:17" ht="24.6" customHeight="1" x14ac:dyDescent="0.3">
      <c r="A30" s="25" t="s">
        <v>48</v>
      </c>
      <c r="B30" s="14"/>
      <c r="C30" s="19"/>
      <c r="E30" s="25"/>
      <c r="F30" s="14"/>
      <c r="G30" s="19"/>
      <c r="I30" s="25"/>
      <c r="J30" s="14"/>
      <c r="K30" s="19"/>
      <c r="M30" s="25" t="s">
        <v>29</v>
      </c>
      <c r="N30" s="14"/>
      <c r="O30" s="9"/>
      <c r="P30" s="19"/>
    </row>
    <row r="31" spans="1:17" ht="23.4" customHeight="1" x14ac:dyDescent="0.3">
      <c r="A31" s="26"/>
      <c r="B31" s="14"/>
      <c r="C31" s="19"/>
      <c r="E31" s="26"/>
      <c r="F31" s="14"/>
      <c r="G31" s="19"/>
      <c r="I31" s="26"/>
      <c r="J31" s="14"/>
      <c r="K31" s="19"/>
      <c r="M31" s="25" t="s">
        <v>30</v>
      </c>
      <c r="N31" s="14"/>
      <c r="O31" s="9"/>
      <c r="P31" s="19"/>
    </row>
    <row r="32" spans="1:17" ht="24" customHeight="1" x14ac:dyDescent="0.3">
      <c r="A32" s="38"/>
      <c r="B32" s="9"/>
      <c r="C32" s="19"/>
      <c r="E32" s="38"/>
      <c r="F32" s="9"/>
      <c r="G32" s="19"/>
      <c r="I32" s="38"/>
      <c r="J32" s="9"/>
      <c r="K32" s="19"/>
      <c r="M32" s="30" t="s">
        <v>31</v>
      </c>
      <c r="N32" s="14"/>
      <c r="O32" s="9"/>
      <c r="P32" s="19"/>
    </row>
    <row r="33" spans="1:16" ht="24" customHeight="1" x14ac:dyDescent="0.3">
      <c r="A33" s="38"/>
      <c r="B33" s="9"/>
      <c r="C33" s="19"/>
      <c r="E33" s="38"/>
      <c r="F33" s="9"/>
      <c r="G33" s="19"/>
      <c r="I33" s="38"/>
      <c r="J33" s="9"/>
      <c r="K33" s="19"/>
      <c r="M33" s="25"/>
      <c r="N33" s="14"/>
      <c r="O33" s="9"/>
      <c r="P33" s="19"/>
    </row>
    <row r="34" spans="1:16" ht="24" customHeight="1" x14ac:dyDescent="0.3">
      <c r="A34" s="38"/>
      <c r="B34" s="9"/>
      <c r="C34" s="19"/>
      <c r="E34" s="38"/>
      <c r="F34" s="9"/>
      <c r="G34" s="19"/>
      <c r="I34" s="38"/>
      <c r="J34" s="9"/>
      <c r="K34" s="19"/>
      <c r="M34" s="25"/>
      <c r="N34" s="14"/>
      <c r="O34" s="9"/>
      <c r="P34" s="19"/>
    </row>
    <row r="35" spans="1:16" ht="24.6" customHeight="1" x14ac:dyDescent="0.3">
      <c r="A35" s="38"/>
      <c r="B35" s="9"/>
      <c r="C35" s="19"/>
      <c r="E35" s="38"/>
      <c r="F35" s="9"/>
      <c r="G35" s="19"/>
      <c r="I35" s="38"/>
      <c r="J35" s="9"/>
      <c r="K35" s="19"/>
      <c r="M35" s="25"/>
      <c r="N35" s="14"/>
      <c r="O35" s="9"/>
      <c r="P35" s="19"/>
    </row>
    <row r="36" spans="1:16" ht="24.6" customHeight="1" x14ac:dyDescent="0.3">
      <c r="A36" s="38"/>
      <c r="B36" s="9"/>
      <c r="C36" s="19"/>
      <c r="E36" s="38"/>
      <c r="F36" s="9"/>
      <c r="G36" s="19"/>
      <c r="I36" s="38"/>
      <c r="J36" s="9"/>
      <c r="K36" s="19"/>
      <c r="M36" s="25"/>
      <c r="N36" s="14"/>
      <c r="O36" s="9"/>
      <c r="P36" s="19"/>
    </row>
    <row r="37" spans="1:16" ht="24" customHeight="1" x14ac:dyDescent="0.3">
      <c r="A37" s="38"/>
      <c r="B37" s="9"/>
      <c r="C37" s="19"/>
      <c r="E37" s="38"/>
      <c r="F37" s="9"/>
      <c r="G37" s="19"/>
      <c r="I37" s="38"/>
      <c r="J37" s="9"/>
      <c r="K37" s="19"/>
      <c r="M37" s="25"/>
      <c r="N37" s="14"/>
      <c r="O37" s="9"/>
      <c r="P37" s="19"/>
    </row>
    <row r="38" spans="1:16" ht="24" customHeight="1" x14ac:dyDescent="0.3">
      <c r="A38" s="38"/>
      <c r="B38" s="9"/>
      <c r="C38" s="19"/>
      <c r="E38" s="38"/>
      <c r="F38" s="9"/>
      <c r="G38" s="19"/>
      <c r="I38" s="38"/>
      <c r="J38" s="9"/>
      <c r="K38" s="19"/>
      <c r="M38" s="25"/>
      <c r="N38" s="14"/>
      <c r="O38" s="9"/>
      <c r="P38" s="19"/>
    </row>
    <row r="39" spans="1:16" ht="24" customHeight="1" x14ac:dyDescent="0.3">
      <c r="A39" s="18"/>
      <c r="B39" s="9"/>
      <c r="C39" s="19"/>
      <c r="E39" s="18"/>
      <c r="F39" s="9"/>
      <c r="G39" s="19"/>
      <c r="I39" s="18"/>
      <c r="J39" s="9"/>
      <c r="K39" s="19"/>
      <c r="M39" s="25"/>
      <c r="N39" s="14"/>
      <c r="O39" s="9"/>
      <c r="P39" s="19"/>
    </row>
    <row r="40" spans="1:16" ht="24" customHeight="1" x14ac:dyDescent="0.3">
      <c r="A40" s="18"/>
      <c r="B40" s="9"/>
      <c r="C40" s="19"/>
      <c r="E40" s="18"/>
      <c r="F40" s="9"/>
      <c r="G40" s="19"/>
      <c r="I40" s="18"/>
      <c r="J40" s="9"/>
      <c r="K40" s="19"/>
      <c r="M40" s="25"/>
      <c r="N40" s="14"/>
      <c r="O40" s="9"/>
      <c r="P40" s="19"/>
    </row>
    <row r="41" spans="1:16" ht="24.6" customHeight="1" x14ac:dyDescent="0.3">
      <c r="A41" s="18"/>
      <c r="B41" s="9"/>
      <c r="C41" s="19"/>
      <c r="E41" s="18"/>
      <c r="F41" s="9"/>
      <c r="G41" s="19"/>
      <c r="I41" s="18"/>
      <c r="J41" s="9"/>
      <c r="K41" s="19"/>
      <c r="M41" s="25"/>
      <c r="N41" s="14"/>
      <c r="O41" s="9"/>
      <c r="P41" s="19"/>
    </row>
    <row r="42" spans="1:16" ht="24" customHeight="1" x14ac:dyDescent="0.3">
      <c r="A42" s="20"/>
      <c r="B42" s="9"/>
      <c r="C42" s="19"/>
      <c r="E42" s="20"/>
      <c r="F42" s="9"/>
      <c r="G42" s="19"/>
      <c r="I42" s="20"/>
      <c r="J42" s="9"/>
      <c r="K42" s="19"/>
      <c r="M42" s="26"/>
      <c r="N42" s="9"/>
      <c r="O42" s="9"/>
      <c r="P42" s="19"/>
    </row>
    <row r="43" spans="1:16" ht="24.6" customHeight="1" thickBot="1" x14ac:dyDescent="0.4">
      <c r="A43" s="39" t="s">
        <v>9</v>
      </c>
      <c r="B43" s="35">
        <f>SUM(B26:B42)</f>
        <v>0</v>
      </c>
      <c r="C43" s="36">
        <f>SUBTOTAL(109,C26:C42)</f>
        <v>0</v>
      </c>
      <c r="E43" s="39" t="s">
        <v>9</v>
      </c>
      <c r="F43" s="35">
        <f>SUM(F26:F42)</f>
        <v>0</v>
      </c>
      <c r="G43" s="36">
        <f>SUBTOTAL(109,G26:G42)</f>
        <v>0</v>
      </c>
      <c r="I43" s="39" t="s">
        <v>9</v>
      </c>
      <c r="J43" s="35">
        <f>SUM(J26:J42)</f>
        <v>0</v>
      </c>
      <c r="K43" s="36">
        <f>SUBTOTAL(109,K26:K42)</f>
        <v>0</v>
      </c>
      <c r="M43" s="39" t="s">
        <v>9</v>
      </c>
      <c r="N43" s="35">
        <f>SUBTOTAL(109,N26:N42)</f>
        <v>0</v>
      </c>
      <c r="O43" s="35">
        <f>SUBTOTAL(109,O26:O42)</f>
        <v>0</v>
      </c>
      <c r="P43" s="21"/>
    </row>
  </sheetData>
  <sheetProtection algorithmName="SHA-512" hashValue="8hVG3LHk7w6RgMNE1rQftkJ9KzZ9N3Qjge8PvuXIZiC7QNkQz83Y+HE+8YSFO3gIOUt8ztJH6SabBNXuIQ24DA==" saltValue="GamlGdFJ/zce3haSBILP2w==" spinCount="100000" sheet="1" objects="1" scenarios="1" selectLockedCells="1"/>
  <mergeCells count="21">
    <mergeCell ref="A1:C3"/>
    <mergeCell ref="A5:B6"/>
    <mergeCell ref="P5:S12"/>
    <mergeCell ref="T5:X12"/>
    <mergeCell ref="A8:B8"/>
    <mergeCell ref="A11:C12"/>
    <mergeCell ref="E11:G12"/>
    <mergeCell ref="I11:K12"/>
    <mergeCell ref="M12:N13"/>
    <mergeCell ref="P13:X13"/>
    <mergeCell ref="A23:C24"/>
    <mergeCell ref="E23:G24"/>
    <mergeCell ref="I23:K24"/>
    <mergeCell ref="M23:P24"/>
    <mergeCell ref="M14:N14"/>
    <mergeCell ref="M15:N15"/>
    <mergeCell ref="M16:N17"/>
    <mergeCell ref="P16:Q17"/>
    <mergeCell ref="M18:N18"/>
    <mergeCell ref="P18:Q19"/>
    <mergeCell ref="M19:N19"/>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F1A98-3CB7-4743-9412-5EA8CE5D7EE6}">
  <sheetPr codeName="Sheet8">
    <tabColor rgb="FFFEF0DA"/>
  </sheetPr>
  <dimension ref="A1:X43"/>
  <sheetViews>
    <sheetView showGridLines="0" showRowColHeaders="0" zoomScale="60" zoomScaleNormal="60" workbookViewId="0">
      <selection activeCell="T5" sqref="T5:X12"/>
    </sheetView>
  </sheetViews>
  <sheetFormatPr defaultRowHeight="14.4" x14ac:dyDescent="0.3"/>
  <cols>
    <col min="1" max="1" width="17.6640625" style="1" bestFit="1" customWidth="1"/>
    <col min="2" max="2" width="11.21875" style="1" customWidth="1"/>
    <col min="3" max="3" width="12.77734375" style="1" customWidth="1"/>
    <col min="4" max="4" width="7.5546875" style="1" customWidth="1"/>
    <col min="5" max="5" width="20.109375" style="1" bestFit="1" customWidth="1"/>
    <col min="6" max="6" width="14.109375" style="1" bestFit="1" customWidth="1"/>
    <col min="7" max="7" width="11.88671875" style="1" customWidth="1"/>
    <col min="8" max="8" width="7.88671875" style="1" customWidth="1"/>
    <col min="9" max="9" width="16.5546875" style="1" bestFit="1" customWidth="1"/>
    <col min="10" max="10" width="14.109375" style="1" bestFit="1" customWidth="1"/>
    <col min="11" max="11" width="11.5546875" style="1" customWidth="1"/>
    <col min="12" max="12" width="7.33203125" style="1" bestFit="1" customWidth="1"/>
    <col min="13" max="13" width="30.33203125" style="1" bestFit="1" customWidth="1"/>
    <col min="14" max="14" width="14.109375" style="1" customWidth="1"/>
    <col min="15" max="15" width="11.88671875" style="1" customWidth="1"/>
    <col min="16" max="16" width="14.77734375" style="1" bestFit="1" customWidth="1"/>
    <col min="17" max="17" width="8.88671875" style="1" customWidth="1"/>
    <col min="18" max="18" width="5.5546875" style="1" customWidth="1"/>
    <col min="19" max="19" width="28.33203125" style="1" bestFit="1" customWidth="1"/>
    <col min="20" max="20" width="7.88671875" style="1" bestFit="1" customWidth="1"/>
    <col min="21" max="21" width="8.88671875" style="1"/>
    <col min="22" max="22" width="14.77734375" style="1" bestFit="1" customWidth="1"/>
    <col min="23" max="16384" width="8.88671875" style="1"/>
  </cols>
  <sheetData>
    <row r="1" spans="1:24" ht="46.2" customHeight="1" x14ac:dyDescent="0.3">
      <c r="A1" s="115" t="s">
        <v>56</v>
      </c>
      <c r="B1" s="115"/>
      <c r="C1" s="115"/>
      <c r="G1" s="44" t="s">
        <v>0</v>
      </c>
      <c r="H1" s="37"/>
      <c r="I1" s="37"/>
      <c r="J1" s="37"/>
      <c r="K1" s="37"/>
      <c r="L1" s="37"/>
      <c r="M1" s="37"/>
      <c r="N1" s="37"/>
      <c r="O1" s="37"/>
      <c r="P1" s="23"/>
    </row>
    <row r="2" spans="1:24" ht="23.4" x14ac:dyDescent="0.4">
      <c r="A2" s="115"/>
      <c r="B2" s="115"/>
      <c r="C2" s="115"/>
      <c r="E2" s="46"/>
      <c r="H2" s="45"/>
      <c r="I2" s="24"/>
      <c r="J2" s="47" t="s">
        <v>1</v>
      </c>
      <c r="K2" s="24"/>
      <c r="L2" s="24"/>
      <c r="M2" s="24"/>
      <c r="N2" s="24"/>
      <c r="O2" s="24"/>
      <c r="P2" s="24"/>
    </row>
    <row r="3" spans="1:24" x14ac:dyDescent="0.3">
      <c r="A3" s="115"/>
      <c r="B3" s="115"/>
      <c r="C3" s="115"/>
    </row>
    <row r="4" spans="1:24" s="22" customFormat="1" ht="15" thickBot="1" x14ac:dyDescent="0.35"/>
    <row r="5" spans="1:24" ht="28.2" customHeight="1" x14ac:dyDescent="0.3">
      <c r="A5" s="116" t="s">
        <v>10</v>
      </c>
      <c r="B5" s="117"/>
      <c r="P5" s="103" t="s">
        <v>33</v>
      </c>
      <c r="Q5" s="104"/>
      <c r="R5" s="104"/>
      <c r="S5" s="105"/>
      <c r="T5" s="99"/>
      <c r="U5" s="99"/>
      <c r="V5" s="99"/>
      <c r="W5" s="99"/>
      <c r="X5" s="100"/>
    </row>
    <row r="6" spans="1:24" ht="14.4" customHeight="1" thickBot="1" x14ac:dyDescent="0.35">
      <c r="A6" s="118"/>
      <c r="B6" s="119"/>
      <c r="P6" s="106"/>
      <c r="Q6" s="107"/>
      <c r="R6" s="107"/>
      <c r="S6" s="108"/>
      <c r="T6" s="101"/>
      <c r="U6" s="101"/>
      <c r="V6" s="101"/>
      <c r="W6" s="101"/>
      <c r="X6" s="102"/>
    </row>
    <row r="7" spans="1:24" ht="22.2" customHeight="1" x14ac:dyDescent="0.3">
      <c r="A7" s="57" t="s">
        <v>11</v>
      </c>
      <c r="B7" s="50">
        <f>June!M15</f>
        <v>0</v>
      </c>
      <c r="P7" s="106"/>
      <c r="Q7" s="107"/>
      <c r="R7" s="107"/>
      <c r="S7" s="108"/>
      <c r="T7" s="101"/>
      <c r="U7" s="101"/>
      <c r="V7" s="101"/>
      <c r="W7" s="101"/>
      <c r="X7" s="102"/>
    </row>
    <row r="8" spans="1:24" ht="25.2" customHeight="1" thickBot="1" x14ac:dyDescent="0.4">
      <c r="A8" s="58">
        <f>SUM(B7:B7)</f>
        <v>0</v>
      </c>
      <c r="B8" s="59"/>
      <c r="P8" s="106"/>
      <c r="Q8" s="107"/>
      <c r="R8" s="107"/>
      <c r="S8" s="108"/>
      <c r="T8" s="101"/>
      <c r="U8" s="101"/>
      <c r="V8" s="101"/>
      <c r="W8" s="101"/>
      <c r="X8" s="102"/>
    </row>
    <row r="9" spans="1:24" ht="27.6" customHeight="1" x14ac:dyDescent="0.3">
      <c r="P9" s="106"/>
      <c r="Q9" s="107"/>
      <c r="R9" s="107"/>
      <c r="S9" s="108"/>
      <c r="T9" s="101"/>
      <c r="U9" s="101"/>
      <c r="V9" s="101"/>
      <c r="W9" s="101"/>
      <c r="X9" s="102"/>
    </row>
    <row r="10" spans="1:24" ht="15" thickBot="1" x14ac:dyDescent="0.35">
      <c r="P10" s="106"/>
      <c r="Q10" s="107"/>
      <c r="R10" s="107"/>
      <c r="S10" s="108"/>
      <c r="T10" s="101"/>
      <c r="U10" s="101"/>
      <c r="V10" s="101"/>
      <c r="W10" s="101"/>
      <c r="X10" s="102"/>
    </row>
    <row r="11" spans="1:24" ht="24.6" customHeight="1" thickBot="1" x14ac:dyDescent="0.35">
      <c r="A11" s="62" t="s">
        <v>2</v>
      </c>
      <c r="B11" s="63"/>
      <c r="C11" s="64"/>
      <c r="E11" s="84" t="s">
        <v>20</v>
      </c>
      <c r="F11" s="85"/>
      <c r="G11" s="86"/>
      <c r="I11" s="62" t="s">
        <v>51</v>
      </c>
      <c r="J11" s="63"/>
      <c r="K11" s="64"/>
      <c r="P11" s="106"/>
      <c r="Q11" s="107"/>
      <c r="R11" s="107"/>
      <c r="S11" s="108"/>
      <c r="T11" s="101"/>
      <c r="U11" s="101"/>
      <c r="V11" s="101"/>
      <c r="W11" s="101"/>
      <c r="X11" s="102"/>
    </row>
    <row r="12" spans="1:24" ht="15" customHeight="1" thickBot="1" x14ac:dyDescent="0.35">
      <c r="A12" s="120"/>
      <c r="B12" s="121"/>
      <c r="C12" s="122"/>
      <c r="E12" s="87"/>
      <c r="F12" s="88"/>
      <c r="G12" s="89"/>
      <c r="I12" s="65"/>
      <c r="J12" s="66"/>
      <c r="K12" s="67"/>
      <c r="M12" s="80" t="s">
        <v>19</v>
      </c>
      <c r="N12" s="81"/>
      <c r="P12" s="109"/>
      <c r="Q12" s="110"/>
      <c r="R12" s="110"/>
      <c r="S12" s="111"/>
      <c r="T12" s="101"/>
      <c r="U12" s="101"/>
      <c r="V12" s="101"/>
      <c r="W12" s="101"/>
      <c r="X12" s="102"/>
    </row>
    <row r="13" spans="1:24" ht="30.6" customHeight="1" thickBot="1" x14ac:dyDescent="0.35">
      <c r="A13" s="51" t="s">
        <v>3</v>
      </c>
      <c r="B13" s="54" t="s">
        <v>4</v>
      </c>
      <c r="C13" s="55" t="s">
        <v>5</v>
      </c>
      <c r="E13" s="15" t="s">
        <v>3</v>
      </c>
      <c r="F13" s="16" t="s">
        <v>4</v>
      </c>
      <c r="G13" s="17" t="s">
        <v>5</v>
      </c>
      <c r="I13" s="31" t="s">
        <v>3</v>
      </c>
      <c r="J13" s="32" t="s">
        <v>4</v>
      </c>
      <c r="K13" s="17" t="s">
        <v>5</v>
      </c>
      <c r="M13" s="82"/>
      <c r="N13" s="83"/>
      <c r="P13" s="112" t="s">
        <v>32</v>
      </c>
      <c r="Q13" s="113"/>
      <c r="R13" s="113"/>
      <c r="S13" s="113"/>
      <c r="T13" s="113"/>
      <c r="U13" s="113"/>
      <c r="V13" s="113"/>
      <c r="W13" s="113"/>
      <c r="X13" s="114"/>
    </row>
    <row r="14" spans="1:24" ht="19.8" customHeight="1" x14ac:dyDescent="0.3">
      <c r="A14" s="2" t="s">
        <v>6</v>
      </c>
      <c r="B14" s="5"/>
      <c r="C14" s="10"/>
      <c r="E14" s="25" t="s">
        <v>45</v>
      </c>
      <c r="F14" s="14"/>
      <c r="G14" s="19"/>
      <c r="I14" s="52" t="s">
        <v>12</v>
      </c>
      <c r="J14" s="41">
        <f>N43</f>
        <v>0</v>
      </c>
      <c r="K14" s="43">
        <f>O43</f>
        <v>0</v>
      </c>
      <c r="M14" s="68" t="s">
        <v>17</v>
      </c>
      <c r="N14" s="69"/>
    </row>
    <row r="15" spans="1:24" ht="22.8" customHeight="1" thickBot="1" x14ac:dyDescent="0.45">
      <c r="A15" s="27" t="s">
        <v>7</v>
      </c>
      <c r="B15" s="6"/>
      <c r="C15" s="11"/>
      <c r="E15" s="25" t="s">
        <v>46</v>
      </c>
      <c r="F15" s="14"/>
      <c r="G15" s="19"/>
      <c r="I15" s="53" t="s">
        <v>13</v>
      </c>
      <c r="J15" s="42">
        <f>B43</f>
        <v>0</v>
      </c>
      <c r="K15" s="43">
        <f>C43</f>
        <v>0</v>
      </c>
      <c r="M15" s="72">
        <f>A8+C19-K19</f>
        <v>0</v>
      </c>
      <c r="N15" s="73"/>
    </row>
    <row r="16" spans="1:24" ht="24.6" customHeight="1" x14ac:dyDescent="0.3">
      <c r="A16" s="2" t="s">
        <v>8</v>
      </c>
      <c r="B16" s="7"/>
      <c r="C16" s="10"/>
      <c r="E16" s="25" t="s">
        <v>21</v>
      </c>
      <c r="F16" s="14"/>
      <c r="G16" s="19"/>
      <c r="I16" s="53" t="s">
        <v>14</v>
      </c>
      <c r="J16" s="42">
        <f>J43</f>
        <v>0</v>
      </c>
      <c r="K16" s="43">
        <f>K43</f>
        <v>0</v>
      </c>
      <c r="M16" s="76" t="s">
        <v>18</v>
      </c>
      <c r="N16" s="77"/>
      <c r="P16" s="95" t="s">
        <v>50</v>
      </c>
      <c r="Q16" s="96"/>
    </row>
    <row r="17" spans="1:17" ht="25.8" customHeight="1" thickBot="1" x14ac:dyDescent="0.35">
      <c r="A17" s="3"/>
      <c r="B17" s="8"/>
      <c r="C17" s="11"/>
      <c r="E17" s="26" t="s">
        <v>22</v>
      </c>
      <c r="F17" s="9"/>
      <c r="G17" s="19"/>
      <c r="I17" s="52" t="s">
        <v>15</v>
      </c>
      <c r="J17" s="41">
        <f>F43</f>
        <v>0</v>
      </c>
      <c r="K17" s="43">
        <f>G43</f>
        <v>0</v>
      </c>
      <c r="M17" s="78"/>
      <c r="N17" s="79"/>
      <c r="P17" s="97"/>
      <c r="Q17" s="98"/>
    </row>
    <row r="18" spans="1:17" ht="31.2" customHeight="1" x14ac:dyDescent="0.3">
      <c r="A18" s="4"/>
      <c r="B18" s="9"/>
      <c r="C18" s="12"/>
      <c r="E18" s="26"/>
      <c r="F18" s="9"/>
      <c r="G18" s="19"/>
      <c r="I18" s="52" t="s">
        <v>16</v>
      </c>
      <c r="J18" s="41">
        <f>F19</f>
        <v>0</v>
      </c>
      <c r="K18" s="43">
        <f>G19</f>
        <v>0</v>
      </c>
      <c r="M18" s="70" t="s">
        <v>17</v>
      </c>
      <c r="N18" s="71"/>
      <c r="P18" s="60">
        <f>M15-M19</f>
        <v>0</v>
      </c>
      <c r="Q18" s="60"/>
    </row>
    <row r="19" spans="1:17" ht="27" customHeight="1" thickBot="1" x14ac:dyDescent="0.45">
      <c r="A19" s="56" t="s">
        <v>9</v>
      </c>
      <c r="B19" s="33">
        <f>SUM(B14:B18)</f>
        <v>0</v>
      </c>
      <c r="C19" s="34">
        <f>SUBTOTAL(109,C14:C18)</f>
        <v>0</v>
      </c>
      <c r="E19" s="39" t="s">
        <v>9</v>
      </c>
      <c r="F19" s="35">
        <f>SUBTOTAL(109,F14:F18)</f>
        <v>0</v>
      </c>
      <c r="G19" s="36">
        <f>SUBTOTAL(109,G14:G18)</f>
        <v>0</v>
      </c>
      <c r="I19" s="39" t="s">
        <v>9</v>
      </c>
      <c r="J19" s="35">
        <f>SUM(J14:J18)</f>
        <v>0</v>
      </c>
      <c r="K19" s="36">
        <f>SUM(K14:K18)</f>
        <v>0</v>
      </c>
      <c r="M19" s="74">
        <f>A8+B19-J19</f>
        <v>0</v>
      </c>
      <c r="N19" s="75"/>
      <c r="P19" s="61"/>
      <c r="Q19" s="61"/>
    </row>
    <row r="20" spans="1:17" ht="24.6" customHeight="1" x14ac:dyDescent="0.3"/>
    <row r="21" spans="1:17" ht="18" customHeight="1" x14ac:dyDescent="0.3"/>
    <row r="22" spans="1:17" ht="11.4" customHeight="1" thickBot="1" x14ac:dyDescent="0.35"/>
    <row r="23" spans="1:17" ht="18" customHeight="1" x14ac:dyDescent="0.3">
      <c r="A23" s="84" t="s">
        <v>34</v>
      </c>
      <c r="B23" s="85"/>
      <c r="C23" s="86"/>
      <c r="E23" s="84" t="s">
        <v>37</v>
      </c>
      <c r="F23" s="85"/>
      <c r="G23" s="86"/>
      <c r="I23" s="62" t="s">
        <v>38</v>
      </c>
      <c r="J23" s="63"/>
      <c r="K23" s="64"/>
      <c r="M23" s="84" t="s">
        <v>23</v>
      </c>
      <c r="N23" s="90"/>
      <c r="O23" s="90"/>
      <c r="P23" s="91"/>
    </row>
    <row r="24" spans="1:17" ht="27" customHeight="1" x14ac:dyDescent="0.3">
      <c r="A24" s="87"/>
      <c r="B24" s="88"/>
      <c r="C24" s="89"/>
      <c r="E24" s="87"/>
      <c r="F24" s="88"/>
      <c r="G24" s="89"/>
      <c r="I24" s="65"/>
      <c r="J24" s="66"/>
      <c r="K24" s="67"/>
      <c r="M24" s="92"/>
      <c r="N24" s="93"/>
      <c r="O24" s="93"/>
      <c r="P24" s="94"/>
    </row>
    <row r="25" spans="1:17" ht="34.200000000000003" customHeight="1" x14ac:dyDescent="0.3">
      <c r="A25" s="15" t="s">
        <v>3</v>
      </c>
      <c r="B25" s="16" t="s">
        <v>4</v>
      </c>
      <c r="C25" s="17" t="s">
        <v>5</v>
      </c>
      <c r="E25" s="15" t="s">
        <v>3</v>
      </c>
      <c r="F25" s="16" t="s">
        <v>4</v>
      </c>
      <c r="G25" s="17" t="s">
        <v>5</v>
      </c>
      <c r="I25" s="15" t="s">
        <v>3</v>
      </c>
      <c r="J25" s="16" t="s">
        <v>4</v>
      </c>
      <c r="K25" s="17" t="s">
        <v>5</v>
      </c>
      <c r="M25" s="15" t="s">
        <v>3</v>
      </c>
      <c r="N25" s="28" t="s">
        <v>4</v>
      </c>
      <c r="O25" s="16" t="s">
        <v>5</v>
      </c>
      <c r="P25" s="17" t="s">
        <v>24</v>
      </c>
    </row>
    <row r="26" spans="1:17" ht="25.8" customHeight="1" x14ac:dyDescent="0.3">
      <c r="A26" s="25" t="s">
        <v>35</v>
      </c>
      <c r="B26" s="14"/>
      <c r="C26" s="19"/>
      <c r="E26" s="25" t="s">
        <v>42</v>
      </c>
      <c r="F26" s="14"/>
      <c r="G26" s="19"/>
      <c r="I26" s="25" t="s">
        <v>39</v>
      </c>
      <c r="J26" s="14"/>
      <c r="K26" s="19"/>
      <c r="M26" s="26" t="s">
        <v>25</v>
      </c>
      <c r="N26" s="14"/>
      <c r="O26" s="9"/>
      <c r="P26" s="19"/>
    </row>
    <row r="27" spans="1:17" ht="24.6" customHeight="1" x14ac:dyDescent="0.3">
      <c r="A27" s="25" t="s">
        <v>49</v>
      </c>
      <c r="B27" s="14"/>
      <c r="C27" s="19"/>
      <c r="E27" s="25" t="s">
        <v>43</v>
      </c>
      <c r="F27" s="14"/>
      <c r="G27" s="19"/>
      <c r="I27" s="25" t="s">
        <v>40</v>
      </c>
      <c r="J27" s="14"/>
      <c r="K27" s="19"/>
      <c r="M27" s="25" t="s">
        <v>26</v>
      </c>
      <c r="N27" s="14"/>
      <c r="O27" s="9"/>
      <c r="P27" s="19"/>
    </row>
    <row r="28" spans="1:17" ht="23.4" customHeight="1" x14ac:dyDescent="0.3">
      <c r="A28" s="25" t="s">
        <v>36</v>
      </c>
      <c r="B28" s="14"/>
      <c r="C28" s="19"/>
      <c r="E28" s="25" t="s">
        <v>44</v>
      </c>
      <c r="F28" s="14"/>
      <c r="G28" s="19"/>
      <c r="I28" s="25" t="s">
        <v>41</v>
      </c>
      <c r="J28" s="14"/>
      <c r="K28" s="19"/>
      <c r="M28" s="25" t="s">
        <v>27</v>
      </c>
      <c r="N28" s="14"/>
      <c r="O28" s="9"/>
      <c r="P28" s="19"/>
    </row>
    <row r="29" spans="1:17" ht="22.2" customHeight="1" x14ac:dyDescent="0.3">
      <c r="A29" s="25" t="s">
        <v>47</v>
      </c>
      <c r="B29" s="14"/>
      <c r="C29" s="19"/>
      <c r="E29" s="25"/>
      <c r="F29" s="14"/>
      <c r="G29" s="19"/>
      <c r="I29" s="25"/>
      <c r="J29" s="14"/>
      <c r="K29" s="19"/>
      <c r="M29" s="29" t="s">
        <v>28</v>
      </c>
      <c r="N29" s="14"/>
      <c r="O29" s="9"/>
      <c r="P29" s="19"/>
    </row>
    <row r="30" spans="1:17" ht="24.6" customHeight="1" x14ac:dyDescent="0.3">
      <c r="A30" s="25" t="s">
        <v>48</v>
      </c>
      <c r="B30" s="14"/>
      <c r="C30" s="19"/>
      <c r="E30" s="25"/>
      <c r="F30" s="14"/>
      <c r="G30" s="19"/>
      <c r="I30" s="25"/>
      <c r="J30" s="14"/>
      <c r="K30" s="19"/>
      <c r="M30" s="25" t="s">
        <v>29</v>
      </c>
      <c r="N30" s="14"/>
      <c r="O30" s="9"/>
      <c r="P30" s="19"/>
    </row>
    <row r="31" spans="1:17" ht="23.4" customHeight="1" x14ac:dyDescent="0.3">
      <c r="A31" s="26"/>
      <c r="B31" s="14"/>
      <c r="C31" s="19"/>
      <c r="E31" s="26"/>
      <c r="F31" s="14"/>
      <c r="G31" s="19"/>
      <c r="I31" s="26"/>
      <c r="J31" s="14"/>
      <c r="K31" s="19"/>
      <c r="M31" s="25" t="s">
        <v>30</v>
      </c>
      <c r="N31" s="14"/>
      <c r="O31" s="9"/>
      <c r="P31" s="19"/>
    </row>
    <row r="32" spans="1:17" ht="24" customHeight="1" x14ac:dyDescent="0.3">
      <c r="A32" s="38"/>
      <c r="B32" s="9"/>
      <c r="C32" s="19"/>
      <c r="E32" s="38"/>
      <c r="F32" s="9"/>
      <c r="G32" s="19"/>
      <c r="I32" s="38"/>
      <c r="J32" s="9"/>
      <c r="K32" s="19"/>
      <c r="M32" s="30" t="s">
        <v>31</v>
      </c>
      <c r="N32" s="14"/>
      <c r="O32" s="9"/>
      <c r="P32" s="19"/>
    </row>
    <row r="33" spans="1:16" ht="24" customHeight="1" x14ac:dyDescent="0.3">
      <c r="A33" s="38"/>
      <c r="B33" s="9"/>
      <c r="C33" s="19"/>
      <c r="E33" s="38"/>
      <c r="F33" s="9"/>
      <c r="G33" s="19"/>
      <c r="I33" s="38"/>
      <c r="J33" s="9"/>
      <c r="K33" s="19"/>
      <c r="M33" s="25"/>
      <c r="N33" s="14"/>
      <c r="O33" s="9"/>
      <c r="P33" s="19"/>
    </row>
    <row r="34" spans="1:16" ht="24" customHeight="1" x14ac:dyDescent="0.3">
      <c r="A34" s="38"/>
      <c r="B34" s="9"/>
      <c r="C34" s="19"/>
      <c r="E34" s="38"/>
      <c r="F34" s="9"/>
      <c r="G34" s="19"/>
      <c r="I34" s="38"/>
      <c r="J34" s="9"/>
      <c r="K34" s="19"/>
      <c r="M34" s="25"/>
      <c r="N34" s="14"/>
      <c r="O34" s="9"/>
      <c r="P34" s="19"/>
    </row>
    <row r="35" spans="1:16" ht="24.6" customHeight="1" x14ac:dyDescent="0.3">
      <c r="A35" s="38"/>
      <c r="B35" s="9"/>
      <c r="C35" s="19"/>
      <c r="E35" s="38"/>
      <c r="F35" s="9"/>
      <c r="G35" s="19"/>
      <c r="I35" s="38"/>
      <c r="J35" s="9"/>
      <c r="K35" s="19"/>
      <c r="M35" s="25"/>
      <c r="N35" s="14"/>
      <c r="O35" s="9"/>
      <c r="P35" s="19"/>
    </row>
    <row r="36" spans="1:16" ht="24.6" customHeight="1" x14ac:dyDescent="0.3">
      <c r="A36" s="38"/>
      <c r="B36" s="9"/>
      <c r="C36" s="19"/>
      <c r="E36" s="38"/>
      <c r="F36" s="9"/>
      <c r="G36" s="19"/>
      <c r="I36" s="38"/>
      <c r="J36" s="9"/>
      <c r="K36" s="19"/>
      <c r="M36" s="25"/>
      <c r="N36" s="14"/>
      <c r="O36" s="9"/>
      <c r="P36" s="19"/>
    </row>
    <row r="37" spans="1:16" ht="24" customHeight="1" x14ac:dyDescent="0.3">
      <c r="A37" s="38"/>
      <c r="B37" s="9"/>
      <c r="C37" s="19"/>
      <c r="E37" s="38"/>
      <c r="F37" s="9"/>
      <c r="G37" s="19"/>
      <c r="I37" s="38"/>
      <c r="J37" s="9"/>
      <c r="K37" s="19"/>
      <c r="M37" s="25"/>
      <c r="N37" s="14"/>
      <c r="O37" s="9"/>
      <c r="P37" s="19"/>
    </row>
    <row r="38" spans="1:16" ht="24" customHeight="1" x14ac:dyDescent="0.3">
      <c r="A38" s="38"/>
      <c r="B38" s="9"/>
      <c r="C38" s="19"/>
      <c r="E38" s="38"/>
      <c r="F38" s="9"/>
      <c r="G38" s="19"/>
      <c r="I38" s="38"/>
      <c r="J38" s="9"/>
      <c r="K38" s="19"/>
      <c r="M38" s="25"/>
      <c r="N38" s="14"/>
      <c r="O38" s="9"/>
      <c r="P38" s="19"/>
    </row>
    <row r="39" spans="1:16" ht="24" customHeight="1" x14ac:dyDescent="0.3">
      <c r="A39" s="18"/>
      <c r="B39" s="9"/>
      <c r="C39" s="19"/>
      <c r="E39" s="18"/>
      <c r="F39" s="9"/>
      <c r="G39" s="19"/>
      <c r="I39" s="18"/>
      <c r="J39" s="9"/>
      <c r="K39" s="19"/>
      <c r="M39" s="25"/>
      <c r="N39" s="14"/>
      <c r="O39" s="9"/>
      <c r="P39" s="19"/>
    </row>
    <row r="40" spans="1:16" ht="24" customHeight="1" x14ac:dyDescent="0.3">
      <c r="A40" s="18"/>
      <c r="B40" s="9"/>
      <c r="C40" s="19"/>
      <c r="E40" s="18"/>
      <c r="F40" s="9"/>
      <c r="G40" s="19"/>
      <c r="I40" s="18"/>
      <c r="J40" s="9"/>
      <c r="K40" s="19"/>
      <c r="M40" s="25"/>
      <c r="N40" s="14"/>
      <c r="O40" s="9"/>
      <c r="P40" s="19"/>
    </row>
    <row r="41" spans="1:16" ht="24.6" customHeight="1" x14ac:dyDescent="0.3">
      <c r="A41" s="18"/>
      <c r="B41" s="9"/>
      <c r="C41" s="19"/>
      <c r="E41" s="18"/>
      <c r="F41" s="9"/>
      <c r="G41" s="19"/>
      <c r="I41" s="18"/>
      <c r="J41" s="9"/>
      <c r="K41" s="19"/>
      <c r="M41" s="25"/>
      <c r="N41" s="14"/>
      <c r="O41" s="9"/>
      <c r="P41" s="19"/>
    </row>
    <row r="42" spans="1:16" ht="24" customHeight="1" x14ac:dyDescent="0.3">
      <c r="A42" s="20"/>
      <c r="B42" s="9"/>
      <c r="C42" s="19"/>
      <c r="E42" s="20"/>
      <c r="F42" s="9"/>
      <c r="G42" s="19"/>
      <c r="I42" s="20"/>
      <c r="J42" s="9"/>
      <c r="K42" s="19"/>
      <c r="M42" s="26"/>
      <c r="N42" s="9"/>
      <c r="O42" s="9"/>
      <c r="P42" s="19"/>
    </row>
    <row r="43" spans="1:16" ht="24.6" customHeight="1" thickBot="1" x14ac:dyDescent="0.4">
      <c r="A43" s="39" t="s">
        <v>9</v>
      </c>
      <c r="B43" s="35">
        <f>SUM(B26:B42)</f>
        <v>0</v>
      </c>
      <c r="C43" s="36">
        <f>SUBTOTAL(109,C26:C42)</f>
        <v>0</v>
      </c>
      <c r="E43" s="39" t="s">
        <v>9</v>
      </c>
      <c r="F43" s="35">
        <f>SUM(F26:F42)</f>
        <v>0</v>
      </c>
      <c r="G43" s="36">
        <f>SUBTOTAL(109,G26:G42)</f>
        <v>0</v>
      </c>
      <c r="I43" s="39" t="s">
        <v>9</v>
      </c>
      <c r="J43" s="35">
        <f>SUM(J26:J42)</f>
        <v>0</v>
      </c>
      <c r="K43" s="36">
        <f>SUBTOTAL(109,K26:K42)</f>
        <v>0</v>
      </c>
      <c r="M43" s="39" t="s">
        <v>9</v>
      </c>
      <c r="N43" s="35">
        <f>SUBTOTAL(109,N26:N42)</f>
        <v>0</v>
      </c>
      <c r="O43" s="35">
        <f>SUBTOTAL(109,O26:O42)</f>
        <v>0</v>
      </c>
      <c r="P43" s="21"/>
    </row>
  </sheetData>
  <sheetProtection algorithmName="SHA-512" hashValue="L+UFMKXgysPxekn1kjkRJCl06k5+kWUK3aS743JSb3fVoF0sYJ19UoUILdMV4PWrMKLffWe0TjduJIl/RP1qiQ==" saltValue="Fol9ksV9ACyM2Hco/I/Mog==" spinCount="100000" sheet="1" objects="1" scenarios="1" selectLockedCells="1"/>
  <mergeCells count="21">
    <mergeCell ref="A1:C3"/>
    <mergeCell ref="A5:B6"/>
    <mergeCell ref="P5:S12"/>
    <mergeCell ref="T5:X12"/>
    <mergeCell ref="A8:B8"/>
    <mergeCell ref="A11:C12"/>
    <mergeCell ref="E11:G12"/>
    <mergeCell ref="I11:K12"/>
    <mergeCell ref="M12:N13"/>
    <mergeCell ref="P13:X13"/>
    <mergeCell ref="A23:C24"/>
    <mergeCell ref="E23:G24"/>
    <mergeCell ref="I23:K24"/>
    <mergeCell ref="M23:P24"/>
    <mergeCell ref="M14:N14"/>
    <mergeCell ref="M15:N15"/>
    <mergeCell ref="M16:N17"/>
    <mergeCell ref="P16:Q17"/>
    <mergeCell ref="M18:N18"/>
    <mergeCell ref="P18:Q19"/>
    <mergeCell ref="M19:N19"/>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7E4C1-D14E-40A5-83E1-C146A79FA9B4}">
  <sheetPr codeName="Sheet9">
    <tabColor rgb="FFFEF0DA"/>
  </sheetPr>
  <dimension ref="A1:X43"/>
  <sheetViews>
    <sheetView showGridLines="0" showRowColHeaders="0" zoomScale="60" zoomScaleNormal="60" workbookViewId="0">
      <selection activeCell="T5" sqref="T5:X12"/>
    </sheetView>
  </sheetViews>
  <sheetFormatPr defaultRowHeight="14.4" x14ac:dyDescent="0.3"/>
  <cols>
    <col min="1" max="1" width="17.6640625" style="1" bestFit="1" customWidth="1"/>
    <col min="2" max="2" width="11.21875" style="1" customWidth="1"/>
    <col min="3" max="3" width="12.77734375" style="1" customWidth="1"/>
    <col min="4" max="4" width="7.5546875" style="1" customWidth="1"/>
    <col min="5" max="5" width="20.109375" style="1" bestFit="1" customWidth="1"/>
    <col min="6" max="6" width="14.109375" style="1" bestFit="1" customWidth="1"/>
    <col min="7" max="7" width="11.88671875" style="1" customWidth="1"/>
    <col min="8" max="8" width="7.88671875" style="1" customWidth="1"/>
    <col min="9" max="9" width="16.5546875" style="1" bestFit="1" customWidth="1"/>
    <col min="10" max="10" width="14.109375" style="1" bestFit="1" customWidth="1"/>
    <col min="11" max="11" width="11.5546875" style="1" customWidth="1"/>
    <col min="12" max="12" width="7.33203125" style="1" bestFit="1" customWidth="1"/>
    <col min="13" max="13" width="30.33203125" style="1" bestFit="1" customWidth="1"/>
    <col min="14" max="14" width="14.109375" style="1" customWidth="1"/>
    <col min="15" max="15" width="11.88671875" style="1" customWidth="1"/>
    <col min="16" max="16" width="14.77734375" style="1" bestFit="1" customWidth="1"/>
    <col min="17" max="17" width="8.88671875" style="1" customWidth="1"/>
    <col min="18" max="18" width="5.5546875" style="1" customWidth="1"/>
    <col min="19" max="19" width="28.33203125" style="1" bestFit="1" customWidth="1"/>
    <col min="20" max="20" width="7.88671875" style="1" bestFit="1" customWidth="1"/>
    <col min="21" max="21" width="8.88671875" style="1"/>
    <col min="22" max="22" width="14.77734375" style="1" bestFit="1" customWidth="1"/>
    <col min="23" max="16384" width="8.88671875" style="1"/>
  </cols>
  <sheetData>
    <row r="1" spans="1:24" ht="46.2" customHeight="1" x14ac:dyDescent="0.3">
      <c r="A1" s="115" t="s">
        <v>55</v>
      </c>
      <c r="B1" s="115"/>
      <c r="C1" s="115"/>
      <c r="G1" s="44" t="s">
        <v>0</v>
      </c>
      <c r="H1" s="37"/>
      <c r="I1" s="37"/>
      <c r="J1" s="37"/>
      <c r="K1" s="37"/>
      <c r="L1" s="37"/>
      <c r="M1" s="37"/>
      <c r="N1" s="37"/>
      <c r="O1" s="37"/>
      <c r="P1" s="23"/>
    </row>
    <row r="2" spans="1:24" ht="23.4" x14ac:dyDescent="0.4">
      <c r="A2" s="115"/>
      <c r="B2" s="115"/>
      <c r="C2" s="115"/>
      <c r="E2" s="46"/>
      <c r="H2" s="45"/>
      <c r="I2" s="24"/>
      <c r="J2" s="47" t="s">
        <v>1</v>
      </c>
      <c r="K2" s="24"/>
      <c r="L2" s="24"/>
      <c r="M2" s="24"/>
      <c r="N2" s="24"/>
      <c r="O2" s="24"/>
      <c r="P2" s="24"/>
    </row>
    <row r="3" spans="1:24" x14ac:dyDescent="0.3">
      <c r="A3" s="115"/>
      <c r="B3" s="115"/>
      <c r="C3" s="115"/>
    </row>
    <row r="4" spans="1:24" s="22" customFormat="1" ht="15" thickBot="1" x14ac:dyDescent="0.35"/>
    <row r="5" spans="1:24" ht="28.2" customHeight="1" x14ac:dyDescent="0.3">
      <c r="A5" s="116" t="s">
        <v>10</v>
      </c>
      <c r="B5" s="117"/>
      <c r="P5" s="103" t="s">
        <v>33</v>
      </c>
      <c r="Q5" s="104"/>
      <c r="R5" s="104"/>
      <c r="S5" s="105"/>
      <c r="T5" s="99"/>
      <c r="U5" s="99"/>
      <c r="V5" s="99"/>
      <c r="W5" s="99"/>
      <c r="X5" s="100"/>
    </row>
    <row r="6" spans="1:24" ht="14.4" customHeight="1" thickBot="1" x14ac:dyDescent="0.35">
      <c r="A6" s="118"/>
      <c r="B6" s="119"/>
      <c r="P6" s="106"/>
      <c r="Q6" s="107"/>
      <c r="R6" s="107"/>
      <c r="S6" s="108"/>
      <c r="T6" s="101"/>
      <c r="U6" s="101"/>
      <c r="V6" s="101"/>
      <c r="W6" s="101"/>
      <c r="X6" s="102"/>
    </row>
    <row r="7" spans="1:24" ht="22.2" customHeight="1" x14ac:dyDescent="0.3">
      <c r="A7" s="57" t="s">
        <v>11</v>
      </c>
      <c r="B7" s="50">
        <f>July!M15</f>
        <v>0</v>
      </c>
      <c r="P7" s="106"/>
      <c r="Q7" s="107"/>
      <c r="R7" s="107"/>
      <c r="S7" s="108"/>
      <c r="T7" s="101"/>
      <c r="U7" s="101"/>
      <c r="V7" s="101"/>
      <c r="W7" s="101"/>
      <c r="X7" s="102"/>
    </row>
    <row r="8" spans="1:24" ht="25.2" customHeight="1" thickBot="1" x14ac:dyDescent="0.4">
      <c r="A8" s="58">
        <f>SUM(B7:B7)</f>
        <v>0</v>
      </c>
      <c r="B8" s="59"/>
      <c r="P8" s="106"/>
      <c r="Q8" s="107"/>
      <c r="R8" s="107"/>
      <c r="S8" s="108"/>
      <c r="T8" s="101"/>
      <c r="U8" s="101"/>
      <c r="V8" s="101"/>
      <c r="W8" s="101"/>
      <c r="X8" s="102"/>
    </row>
    <row r="9" spans="1:24" ht="27.6" customHeight="1" x14ac:dyDescent="0.3">
      <c r="P9" s="106"/>
      <c r="Q9" s="107"/>
      <c r="R9" s="107"/>
      <c r="S9" s="108"/>
      <c r="T9" s="101"/>
      <c r="U9" s="101"/>
      <c r="V9" s="101"/>
      <c r="W9" s="101"/>
      <c r="X9" s="102"/>
    </row>
    <row r="10" spans="1:24" ht="15" thickBot="1" x14ac:dyDescent="0.35">
      <c r="P10" s="106"/>
      <c r="Q10" s="107"/>
      <c r="R10" s="107"/>
      <c r="S10" s="108"/>
      <c r="T10" s="101"/>
      <c r="U10" s="101"/>
      <c r="V10" s="101"/>
      <c r="W10" s="101"/>
      <c r="X10" s="102"/>
    </row>
    <row r="11" spans="1:24" ht="24.6" customHeight="1" thickBot="1" x14ac:dyDescent="0.35">
      <c r="A11" s="62" t="s">
        <v>2</v>
      </c>
      <c r="B11" s="63"/>
      <c r="C11" s="64"/>
      <c r="E11" s="84" t="s">
        <v>20</v>
      </c>
      <c r="F11" s="85"/>
      <c r="G11" s="86"/>
      <c r="I11" s="62" t="s">
        <v>51</v>
      </c>
      <c r="J11" s="63"/>
      <c r="K11" s="64"/>
      <c r="P11" s="106"/>
      <c r="Q11" s="107"/>
      <c r="R11" s="107"/>
      <c r="S11" s="108"/>
      <c r="T11" s="101"/>
      <c r="U11" s="101"/>
      <c r="V11" s="101"/>
      <c r="W11" s="101"/>
      <c r="X11" s="102"/>
    </row>
    <row r="12" spans="1:24" ht="15" customHeight="1" thickBot="1" x14ac:dyDescent="0.35">
      <c r="A12" s="120"/>
      <c r="B12" s="121"/>
      <c r="C12" s="122"/>
      <c r="E12" s="87"/>
      <c r="F12" s="88"/>
      <c r="G12" s="89"/>
      <c r="I12" s="65"/>
      <c r="J12" s="66"/>
      <c r="K12" s="67"/>
      <c r="M12" s="80" t="s">
        <v>19</v>
      </c>
      <c r="N12" s="81"/>
      <c r="P12" s="109"/>
      <c r="Q12" s="110"/>
      <c r="R12" s="110"/>
      <c r="S12" s="111"/>
      <c r="T12" s="101"/>
      <c r="U12" s="101"/>
      <c r="V12" s="101"/>
      <c r="W12" s="101"/>
      <c r="X12" s="102"/>
    </row>
    <row r="13" spans="1:24" ht="30.6" customHeight="1" thickBot="1" x14ac:dyDescent="0.35">
      <c r="A13" s="51" t="s">
        <v>3</v>
      </c>
      <c r="B13" s="54" t="s">
        <v>4</v>
      </c>
      <c r="C13" s="55" t="s">
        <v>5</v>
      </c>
      <c r="E13" s="15" t="s">
        <v>3</v>
      </c>
      <c r="F13" s="16" t="s">
        <v>4</v>
      </c>
      <c r="G13" s="17" t="s">
        <v>5</v>
      </c>
      <c r="I13" s="31" t="s">
        <v>3</v>
      </c>
      <c r="J13" s="32" t="s">
        <v>4</v>
      </c>
      <c r="K13" s="17" t="s">
        <v>5</v>
      </c>
      <c r="M13" s="82"/>
      <c r="N13" s="83"/>
      <c r="P13" s="112" t="s">
        <v>32</v>
      </c>
      <c r="Q13" s="113"/>
      <c r="R13" s="113"/>
      <c r="S13" s="113"/>
      <c r="T13" s="113"/>
      <c r="U13" s="113"/>
      <c r="V13" s="113"/>
      <c r="W13" s="113"/>
      <c r="X13" s="114"/>
    </row>
    <row r="14" spans="1:24" ht="19.8" customHeight="1" x14ac:dyDescent="0.3">
      <c r="A14" s="2" t="s">
        <v>6</v>
      </c>
      <c r="B14" s="5"/>
      <c r="C14" s="10"/>
      <c r="E14" s="25" t="s">
        <v>45</v>
      </c>
      <c r="F14" s="14"/>
      <c r="G14" s="19"/>
      <c r="I14" s="52" t="s">
        <v>12</v>
      </c>
      <c r="J14" s="41">
        <f>N43</f>
        <v>0</v>
      </c>
      <c r="K14" s="43">
        <f>O43</f>
        <v>0</v>
      </c>
      <c r="M14" s="68" t="s">
        <v>17</v>
      </c>
      <c r="N14" s="69"/>
    </row>
    <row r="15" spans="1:24" ht="22.8" customHeight="1" thickBot="1" x14ac:dyDescent="0.45">
      <c r="A15" s="27" t="s">
        <v>7</v>
      </c>
      <c r="B15" s="6"/>
      <c r="C15" s="11"/>
      <c r="E15" s="25" t="s">
        <v>46</v>
      </c>
      <c r="F15" s="14"/>
      <c r="G15" s="19"/>
      <c r="I15" s="53" t="s">
        <v>13</v>
      </c>
      <c r="J15" s="42">
        <f>B43</f>
        <v>0</v>
      </c>
      <c r="K15" s="43">
        <f>C43</f>
        <v>0</v>
      </c>
      <c r="M15" s="72">
        <f>A8+C19-K19</f>
        <v>0</v>
      </c>
      <c r="N15" s="73"/>
    </row>
    <row r="16" spans="1:24" ht="24.6" customHeight="1" x14ac:dyDescent="0.3">
      <c r="A16" s="2" t="s">
        <v>8</v>
      </c>
      <c r="B16" s="7"/>
      <c r="C16" s="10"/>
      <c r="E16" s="25" t="s">
        <v>21</v>
      </c>
      <c r="F16" s="14"/>
      <c r="G16" s="19"/>
      <c r="I16" s="53" t="s">
        <v>14</v>
      </c>
      <c r="J16" s="42">
        <f>J43</f>
        <v>0</v>
      </c>
      <c r="K16" s="43">
        <f>K43</f>
        <v>0</v>
      </c>
      <c r="M16" s="76" t="s">
        <v>18</v>
      </c>
      <c r="N16" s="77"/>
      <c r="P16" s="95" t="s">
        <v>50</v>
      </c>
      <c r="Q16" s="96"/>
    </row>
    <row r="17" spans="1:17" ht="25.8" customHeight="1" thickBot="1" x14ac:dyDescent="0.35">
      <c r="A17" s="3"/>
      <c r="B17" s="8"/>
      <c r="C17" s="11"/>
      <c r="E17" s="26" t="s">
        <v>22</v>
      </c>
      <c r="F17" s="9"/>
      <c r="G17" s="19"/>
      <c r="I17" s="52" t="s">
        <v>15</v>
      </c>
      <c r="J17" s="41">
        <f>F43</f>
        <v>0</v>
      </c>
      <c r="K17" s="43">
        <f>G43</f>
        <v>0</v>
      </c>
      <c r="M17" s="78"/>
      <c r="N17" s="79"/>
      <c r="P17" s="97"/>
      <c r="Q17" s="98"/>
    </row>
    <row r="18" spans="1:17" ht="31.2" customHeight="1" x14ac:dyDescent="0.3">
      <c r="A18" s="4"/>
      <c r="B18" s="9"/>
      <c r="C18" s="12"/>
      <c r="E18" s="26"/>
      <c r="F18" s="9"/>
      <c r="G18" s="19"/>
      <c r="I18" s="52" t="s">
        <v>16</v>
      </c>
      <c r="J18" s="41">
        <f>F19</f>
        <v>0</v>
      </c>
      <c r="K18" s="43">
        <f>G19</f>
        <v>0</v>
      </c>
      <c r="M18" s="70" t="s">
        <v>17</v>
      </c>
      <c r="N18" s="71"/>
      <c r="P18" s="60">
        <f>M15-M19</f>
        <v>0</v>
      </c>
      <c r="Q18" s="60"/>
    </row>
    <row r="19" spans="1:17" ht="27" customHeight="1" thickBot="1" x14ac:dyDescent="0.45">
      <c r="A19" s="56" t="s">
        <v>9</v>
      </c>
      <c r="B19" s="33">
        <f>SUM(B14:B18)</f>
        <v>0</v>
      </c>
      <c r="C19" s="34">
        <f>SUBTOTAL(109,C14:C18)</f>
        <v>0</v>
      </c>
      <c r="E19" s="39" t="s">
        <v>9</v>
      </c>
      <c r="F19" s="35">
        <f>SUBTOTAL(109,F14:F18)</f>
        <v>0</v>
      </c>
      <c r="G19" s="36">
        <f>SUBTOTAL(109,G14:G18)</f>
        <v>0</v>
      </c>
      <c r="I19" s="39" t="s">
        <v>9</v>
      </c>
      <c r="J19" s="35">
        <f>SUM(J14:J18)</f>
        <v>0</v>
      </c>
      <c r="K19" s="36">
        <f>SUM(K14:K18)</f>
        <v>0</v>
      </c>
      <c r="M19" s="74">
        <f>A8+B19-J19</f>
        <v>0</v>
      </c>
      <c r="N19" s="75"/>
      <c r="P19" s="61"/>
      <c r="Q19" s="61"/>
    </row>
    <row r="20" spans="1:17" ht="24.6" customHeight="1" x14ac:dyDescent="0.3"/>
    <row r="21" spans="1:17" ht="18" customHeight="1" x14ac:dyDescent="0.3"/>
    <row r="22" spans="1:17" ht="11.4" customHeight="1" thickBot="1" x14ac:dyDescent="0.35"/>
    <row r="23" spans="1:17" ht="18" customHeight="1" x14ac:dyDescent="0.3">
      <c r="A23" s="84" t="s">
        <v>34</v>
      </c>
      <c r="B23" s="85"/>
      <c r="C23" s="86"/>
      <c r="E23" s="84" t="s">
        <v>37</v>
      </c>
      <c r="F23" s="85"/>
      <c r="G23" s="86"/>
      <c r="I23" s="62" t="s">
        <v>38</v>
      </c>
      <c r="J23" s="63"/>
      <c r="K23" s="64"/>
      <c r="M23" s="84" t="s">
        <v>23</v>
      </c>
      <c r="N23" s="90"/>
      <c r="O23" s="90"/>
      <c r="P23" s="91"/>
    </row>
    <row r="24" spans="1:17" ht="27" customHeight="1" x14ac:dyDescent="0.3">
      <c r="A24" s="87"/>
      <c r="B24" s="88"/>
      <c r="C24" s="89"/>
      <c r="E24" s="87"/>
      <c r="F24" s="88"/>
      <c r="G24" s="89"/>
      <c r="I24" s="65"/>
      <c r="J24" s="66"/>
      <c r="K24" s="67"/>
      <c r="M24" s="92"/>
      <c r="N24" s="93"/>
      <c r="O24" s="93"/>
      <c r="P24" s="94"/>
    </row>
    <row r="25" spans="1:17" ht="34.200000000000003" customHeight="1" x14ac:dyDescent="0.3">
      <c r="A25" s="15" t="s">
        <v>3</v>
      </c>
      <c r="B25" s="16" t="s">
        <v>4</v>
      </c>
      <c r="C25" s="17" t="s">
        <v>5</v>
      </c>
      <c r="E25" s="15" t="s">
        <v>3</v>
      </c>
      <c r="F25" s="16" t="s">
        <v>4</v>
      </c>
      <c r="G25" s="17" t="s">
        <v>5</v>
      </c>
      <c r="I25" s="15" t="s">
        <v>3</v>
      </c>
      <c r="J25" s="16" t="s">
        <v>4</v>
      </c>
      <c r="K25" s="17" t="s">
        <v>5</v>
      </c>
      <c r="M25" s="15" t="s">
        <v>3</v>
      </c>
      <c r="N25" s="28" t="s">
        <v>4</v>
      </c>
      <c r="O25" s="16" t="s">
        <v>5</v>
      </c>
      <c r="P25" s="17" t="s">
        <v>24</v>
      </c>
    </row>
    <row r="26" spans="1:17" ht="25.8" customHeight="1" x14ac:dyDescent="0.3">
      <c r="A26" s="25" t="s">
        <v>35</v>
      </c>
      <c r="B26" s="14"/>
      <c r="C26" s="19"/>
      <c r="E26" s="25" t="s">
        <v>42</v>
      </c>
      <c r="F26" s="14"/>
      <c r="G26" s="19"/>
      <c r="I26" s="25" t="s">
        <v>39</v>
      </c>
      <c r="J26" s="14"/>
      <c r="K26" s="19"/>
      <c r="M26" s="26" t="s">
        <v>25</v>
      </c>
      <c r="N26" s="14"/>
      <c r="O26" s="9"/>
      <c r="P26" s="19"/>
    </row>
    <row r="27" spans="1:17" ht="24.6" customHeight="1" x14ac:dyDescent="0.3">
      <c r="A27" s="25" t="s">
        <v>49</v>
      </c>
      <c r="B27" s="14"/>
      <c r="C27" s="19"/>
      <c r="E27" s="25" t="s">
        <v>43</v>
      </c>
      <c r="F27" s="14"/>
      <c r="G27" s="19"/>
      <c r="I27" s="25" t="s">
        <v>40</v>
      </c>
      <c r="J27" s="14"/>
      <c r="K27" s="19"/>
      <c r="M27" s="25" t="s">
        <v>26</v>
      </c>
      <c r="N27" s="14"/>
      <c r="O27" s="9"/>
      <c r="P27" s="19"/>
    </row>
    <row r="28" spans="1:17" ht="23.4" customHeight="1" x14ac:dyDescent="0.3">
      <c r="A28" s="25" t="s">
        <v>36</v>
      </c>
      <c r="B28" s="14"/>
      <c r="C28" s="19"/>
      <c r="E28" s="25" t="s">
        <v>44</v>
      </c>
      <c r="F28" s="14"/>
      <c r="G28" s="19"/>
      <c r="I28" s="25" t="s">
        <v>41</v>
      </c>
      <c r="J28" s="14"/>
      <c r="K28" s="19"/>
      <c r="M28" s="25" t="s">
        <v>27</v>
      </c>
      <c r="N28" s="14"/>
      <c r="O28" s="9"/>
      <c r="P28" s="19"/>
    </row>
    <row r="29" spans="1:17" ht="22.2" customHeight="1" x14ac:dyDescent="0.3">
      <c r="A29" s="25" t="s">
        <v>47</v>
      </c>
      <c r="B29" s="14"/>
      <c r="C29" s="19"/>
      <c r="E29" s="25"/>
      <c r="F29" s="14"/>
      <c r="G29" s="19"/>
      <c r="I29" s="25"/>
      <c r="J29" s="14"/>
      <c r="K29" s="19"/>
      <c r="M29" s="29" t="s">
        <v>28</v>
      </c>
      <c r="N29" s="14"/>
      <c r="O29" s="9"/>
      <c r="P29" s="19"/>
    </row>
    <row r="30" spans="1:17" ht="24.6" customHeight="1" x14ac:dyDescent="0.3">
      <c r="A30" s="25" t="s">
        <v>48</v>
      </c>
      <c r="B30" s="14"/>
      <c r="C30" s="19"/>
      <c r="E30" s="25"/>
      <c r="F30" s="14"/>
      <c r="G30" s="19"/>
      <c r="I30" s="25"/>
      <c r="J30" s="14"/>
      <c r="K30" s="19"/>
      <c r="M30" s="25" t="s">
        <v>29</v>
      </c>
      <c r="N30" s="14"/>
      <c r="O30" s="9"/>
      <c r="P30" s="19"/>
    </row>
    <row r="31" spans="1:17" ht="23.4" customHeight="1" x14ac:dyDescent="0.3">
      <c r="A31" s="26"/>
      <c r="B31" s="14"/>
      <c r="C31" s="19"/>
      <c r="E31" s="26"/>
      <c r="F31" s="14"/>
      <c r="G31" s="19"/>
      <c r="I31" s="26"/>
      <c r="J31" s="14"/>
      <c r="K31" s="19"/>
      <c r="M31" s="25" t="s">
        <v>30</v>
      </c>
      <c r="N31" s="14"/>
      <c r="O31" s="9"/>
      <c r="P31" s="19"/>
    </row>
    <row r="32" spans="1:17" ht="24" customHeight="1" x14ac:dyDescent="0.3">
      <c r="A32" s="38"/>
      <c r="B32" s="9"/>
      <c r="C32" s="19"/>
      <c r="E32" s="38"/>
      <c r="F32" s="9"/>
      <c r="G32" s="19"/>
      <c r="I32" s="38"/>
      <c r="J32" s="9"/>
      <c r="K32" s="19"/>
      <c r="M32" s="30" t="s">
        <v>31</v>
      </c>
      <c r="N32" s="14"/>
      <c r="O32" s="9"/>
      <c r="P32" s="19"/>
    </row>
    <row r="33" spans="1:16" ht="24" customHeight="1" x14ac:dyDescent="0.3">
      <c r="A33" s="38"/>
      <c r="B33" s="9"/>
      <c r="C33" s="19"/>
      <c r="E33" s="38"/>
      <c r="F33" s="9"/>
      <c r="G33" s="19"/>
      <c r="I33" s="38"/>
      <c r="J33" s="9"/>
      <c r="K33" s="19"/>
      <c r="M33" s="25"/>
      <c r="N33" s="14"/>
      <c r="O33" s="9"/>
      <c r="P33" s="19"/>
    </row>
    <row r="34" spans="1:16" ht="24" customHeight="1" x14ac:dyDescent="0.3">
      <c r="A34" s="38"/>
      <c r="B34" s="9"/>
      <c r="C34" s="19"/>
      <c r="E34" s="38"/>
      <c r="F34" s="9"/>
      <c r="G34" s="19"/>
      <c r="I34" s="38"/>
      <c r="J34" s="9"/>
      <c r="K34" s="19"/>
      <c r="M34" s="25"/>
      <c r="N34" s="14"/>
      <c r="O34" s="9"/>
      <c r="P34" s="19"/>
    </row>
    <row r="35" spans="1:16" ht="24.6" customHeight="1" x14ac:dyDescent="0.3">
      <c r="A35" s="38"/>
      <c r="B35" s="9"/>
      <c r="C35" s="19"/>
      <c r="E35" s="38"/>
      <c r="F35" s="9"/>
      <c r="G35" s="19"/>
      <c r="I35" s="38"/>
      <c r="J35" s="9"/>
      <c r="K35" s="19"/>
      <c r="M35" s="25"/>
      <c r="N35" s="14"/>
      <c r="O35" s="9"/>
      <c r="P35" s="19"/>
    </row>
    <row r="36" spans="1:16" ht="24.6" customHeight="1" x14ac:dyDescent="0.3">
      <c r="A36" s="38"/>
      <c r="B36" s="9"/>
      <c r="C36" s="19"/>
      <c r="E36" s="38"/>
      <c r="F36" s="9"/>
      <c r="G36" s="19"/>
      <c r="I36" s="38"/>
      <c r="J36" s="9"/>
      <c r="K36" s="19"/>
      <c r="M36" s="25"/>
      <c r="N36" s="14"/>
      <c r="O36" s="9"/>
      <c r="P36" s="19"/>
    </row>
    <row r="37" spans="1:16" ht="24" customHeight="1" x14ac:dyDescent="0.3">
      <c r="A37" s="38"/>
      <c r="B37" s="9"/>
      <c r="C37" s="19"/>
      <c r="E37" s="38"/>
      <c r="F37" s="9"/>
      <c r="G37" s="19"/>
      <c r="I37" s="38"/>
      <c r="J37" s="9"/>
      <c r="K37" s="19"/>
      <c r="M37" s="25"/>
      <c r="N37" s="14"/>
      <c r="O37" s="9"/>
      <c r="P37" s="19"/>
    </row>
    <row r="38" spans="1:16" ht="24" customHeight="1" x14ac:dyDescent="0.3">
      <c r="A38" s="38"/>
      <c r="B38" s="9"/>
      <c r="C38" s="19"/>
      <c r="E38" s="38"/>
      <c r="F38" s="9"/>
      <c r="G38" s="19"/>
      <c r="I38" s="38"/>
      <c r="J38" s="9"/>
      <c r="K38" s="19"/>
      <c r="M38" s="25"/>
      <c r="N38" s="14"/>
      <c r="O38" s="9"/>
      <c r="P38" s="19"/>
    </row>
    <row r="39" spans="1:16" ht="24" customHeight="1" x14ac:dyDescent="0.3">
      <c r="A39" s="18"/>
      <c r="B39" s="9"/>
      <c r="C39" s="19"/>
      <c r="E39" s="18"/>
      <c r="F39" s="9"/>
      <c r="G39" s="19"/>
      <c r="I39" s="18"/>
      <c r="J39" s="9"/>
      <c r="K39" s="19"/>
      <c r="M39" s="25"/>
      <c r="N39" s="14"/>
      <c r="O39" s="9"/>
      <c r="P39" s="19"/>
    </row>
    <row r="40" spans="1:16" ht="24" customHeight="1" x14ac:dyDescent="0.3">
      <c r="A40" s="18"/>
      <c r="B40" s="9"/>
      <c r="C40" s="19"/>
      <c r="E40" s="18"/>
      <c r="F40" s="9"/>
      <c r="G40" s="19"/>
      <c r="I40" s="18"/>
      <c r="J40" s="9"/>
      <c r="K40" s="19"/>
      <c r="M40" s="25"/>
      <c r="N40" s="14"/>
      <c r="O40" s="9"/>
      <c r="P40" s="19"/>
    </row>
    <row r="41" spans="1:16" ht="24.6" customHeight="1" x14ac:dyDescent="0.3">
      <c r="A41" s="18"/>
      <c r="B41" s="9"/>
      <c r="C41" s="19"/>
      <c r="E41" s="18"/>
      <c r="F41" s="9"/>
      <c r="G41" s="19"/>
      <c r="I41" s="18"/>
      <c r="J41" s="9"/>
      <c r="K41" s="19"/>
      <c r="M41" s="25"/>
      <c r="N41" s="14"/>
      <c r="O41" s="9"/>
      <c r="P41" s="19"/>
    </row>
    <row r="42" spans="1:16" ht="24" customHeight="1" x14ac:dyDescent="0.3">
      <c r="A42" s="20"/>
      <c r="B42" s="9"/>
      <c r="C42" s="19"/>
      <c r="E42" s="20"/>
      <c r="F42" s="9"/>
      <c r="G42" s="19"/>
      <c r="I42" s="20"/>
      <c r="J42" s="9"/>
      <c r="K42" s="19"/>
      <c r="M42" s="26"/>
      <c r="N42" s="9"/>
      <c r="O42" s="9"/>
      <c r="P42" s="19"/>
    </row>
    <row r="43" spans="1:16" ht="24.6" customHeight="1" thickBot="1" x14ac:dyDescent="0.4">
      <c r="A43" s="39" t="s">
        <v>9</v>
      </c>
      <c r="B43" s="35">
        <f>SUM(B26:B42)</f>
        <v>0</v>
      </c>
      <c r="C43" s="36">
        <f>SUBTOTAL(109,C26:C42)</f>
        <v>0</v>
      </c>
      <c r="E43" s="39" t="s">
        <v>9</v>
      </c>
      <c r="F43" s="35">
        <f>SUM(F26:F42)</f>
        <v>0</v>
      </c>
      <c r="G43" s="36">
        <f>SUBTOTAL(109,G26:G42)</f>
        <v>0</v>
      </c>
      <c r="I43" s="39" t="s">
        <v>9</v>
      </c>
      <c r="J43" s="35">
        <f>SUM(J26:J42)</f>
        <v>0</v>
      </c>
      <c r="K43" s="36">
        <f>SUBTOTAL(109,K26:K42)</f>
        <v>0</v>
      </c>
      <c r="M43" s="39" t="s">
        <v>9</v>
      </c>
      <c r="N43" s="35">
        <f>SUBTOTAL(109,N26:N42)</f>
        <v>0</v>
      </c>
      <c r="O43" s="35">
        <f>SUBTOTAL(109,O26:O42)</f>
        <v>0</v>
      </c>
      <c r="P43" s="21"/>
    </row>
  </sheetData>
  <sheetProtection algorithmName="SHA-512" hashValue="XEQFqrVO8ubj5yapNzzdjQ45S4m7S7oPjltgVTuO9/tOO3CpnOOozcU5PoUkJM98scxvszQsmV82+m/L1Cxh1w==" saltValue="t0rlz65yMenmQce/I47Qeg==" spinCount="100000" sheet="1" objects="1" scenarios="1" selectLockedCells="1"/>
  <mergeCells count="21">
    <mergeCell ref="A1:C3"/>
    <mergeCell ref="A5:B6"/>
    <mergeCell ref="P5:S12"/>
    <mergeCell ref="T5:X12"/>
    <mergeCell ref="A8:B8"/>
    <mergeCell ref="A11:C12"/>
    <mergeCell ref="E11:G12"/>
    <mergeCell ref="I11:K12"/>
    <mergeCell ref="M12:N13"/>
    <mergeCell ref="P13:X13"/>
    <mergeCell ref="A23:C24"/>
    <mergeCell ref="E23:G24"/>
    <mergeCell ref="I23:K24"/>
    <mergeCell ref="M23:P24"/>
    <mergeCell ref="M14:N14"/>
    <mergeCell ref="M15:N15"/>
    <mergeCell ref="M16:N17"/>
    <mergeCell ref="P16:Q17"/>
    <mergeCell ref="M18:N18"/>
    <mergeCell ref="P18:Q19"/>
    <mergeCell ref="M19:N19"/>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77AAC-B11A-4D83-A56E-023678F55C9B}">
  <sheetPr codeName="Sheet10">
    <tabColor rgb="FFFEF0DA"/>
  </sheetPr>
  <dimension ref="A1:X43"/>
  <sheetViews>
    <sheetView showGridLines="0" showRowColHeaders="0" zoomScale="60" zoomScaleNormal="60" workbookViewId="0">
      <selection activeCell="T5" sqref="T5:X12"/>
    </sheetView>
  </sheetViews>
  <sheetFormatPr defaultRowHeight="14.4" x14ac:dyDescent="0.3"/>
  <cols>
    <col min="1" max="1" width="17.6640625" style="1" bestFit="1" customWidth="1"/>
    <col min="2" max="2" width="11.21875" style="1" customWidth="1"/>
    <col min="3" max="3" width="12.77734375" style="1" customWidth="1"/>
    <col min="4" max="4" width="7.5546875" style="1" customWidth="1"/>
    <col min="5" max="5" width="20.109375" style="1" bestFit="1" customWidth="1"/>
    <col min="6" max="6" width="14.109375" style="1" bestFit="1" customWidth="1"/>
    <col min="7" max="7" width="11.88671875" style="1" customWidth="1"/>
    <col min="8" max="8" width="7.88671875" style="1" customWidth="1"/>
    <col min="9" max="9" width="16.5546875" style="1" bestFit="1" customWidth="1"/>
    <col min="10" max="10" width="14.109375" style="1" bestFit="1" customWidth="1"/>
    <col min="11" max="11" width="11.5546875" style="1" customWidth="1"/>
    <col min="12" max="12" width="7.33203125" style="1" bestFit="1" customWidth="1"/>
    <col min="13" max="13" width="30.33203125" style="1" bestFit="1" customWidth="1"/>
    <col min="14" max="14" width="14.109375" style="1" customWidth="1"/>
    <col min="15" max="15" width="11.88671875" style="1" customWidth="1"/>
    <col min="16" max="16" width="14.77734375" style="1" bestFit="1" customWidth="1"/>
    <col min="17" max="17" width="8.88671875" style="1" customWidth="1"/>
    <col min="18" max="18" width="5.5546875" style="1" customWidth="1"/>
    <col min="19" max="19" width="28.33203125" style="1" bestFit="1" customWidth="1"/>
    <col min="20" max="20" width="7.88671875" style="1" bestFit="1" customWidth="1"/>
    <col min="21" max="21" width="8.88671875" style="1"/>
    <col min="22" max="22" width="14.77734375" style="1" bestFit="1" customWidth="1"/>
    <col min="23" max="16384" width="8.88671875" style="1"/>
  </cols>
  <sheetData>
    <row r="1" spans="1:24" ht="46.2" customHeight="1" x14ac:dyDescent="0.3">
      <c r="A1" s="115" t="s">
        <v>54</v>
      </c>
      <c r="B1" s="115"/>
      <c r="C1" s="115"/>
      <c r="G1" s="44" t="s">
        <v>0</v>
      </c>
      <c r="H1" s="37"/>
      <c r="I1" s="37"/>
      <c r="J1" s="37"/>
      <c r="K1" s="37"/>
      <c r="L1" s="37"/>
      <c r="M1" s="37"/>
      <c r="N1" s="37"/>
      <c r="O1" s="37"/>
      <c r="P1" s="23"/>
    </row>
    <row r="2" spans="1:24" ht="23.4" x14ac:dyDescent="0.4">
      <c r="A2" s="115"/>
      <c r="B2" s="115"/>
      <c r="C2" s="115"/>
      <c r="E2" s="46"/>
      <c r="H2" s="45"/>
      <c r="I2" s="24"/>
      <c r="J2" s="47" t="s">
        <v>1</v>
      </c>
      <c r="K2" s="24"/>
      <c r="L2" s="24"/>
      <c r="M2" s="24"/>
      <c r="N2" s="24"/>
      <c r="O2" s="24"/>
      <c r="P2" s="24"/>
    </row>
    <row r="3" spans="1:24" x14ac:dyDescent="0.3">
      <c r="A3" s="115"/>
      <c r="B3" s="115"/>
      <c r="C3" s="115"/>
    </row>
    <row r="4" spans="1:24" s="22" customFormat="1" ht="15" thickBot="1" x14ac:dyDescent="0.35"/>
    <row r="5" spans="1:24" ht="28.2" customHeight="1" x14ac:dyDescent="0.3">
      <c r="A5" s="116" t="s">
        <v>10</v>
      </c>
      <c r="B5" s="117"/>
      <c r="P5" s="103" t="s">
        <v>33</v>
      </c>
      <c r="Q5" s="104"/>
      <c r="R5" s="104"/>
      <c r="S5" s="105"/>
      <c r="T5" s="99"/>
      <c r="U5" s="99"/>
      <c r="V5" s="99"/>
      <c r="W5" s="99"/>
      <c r="X5" s="100"/>
    </row>
    <row r="6" spans="1:24" ht="14.4" customHeight="1" thickBot="1" x14ac:dyDescent="0.35">
      <c r="A6" s="118"/>
      <c r="B6" s="119"/>
      <c r="P6" s="106"/>
      <c r="Q6" s="107"/>
      <c r="R6" s="107"/>
      <c r="S6" s="108"/>
      <c r="T6" s="101"/>
      <c r="U6" s="101"/>
      <c r="V6" s="101"/>
      <c r="W6" s="101"/>
      <c r="X6" s="102"/>
    </row>
    <row r="7" spans="1:24" ht="22.2" customHeight="1" x14ac:dyDescent="0.3">
      <c r="A7" s="57" t="s">
        <v>11</v>
      </c>
      <c r="B7" s="50">
        <f>August!M15</f>
        <v>0</v>
      </c>
      <c r="P7" s="106"/>
      <c r="Q7" s="107"/>
      <c r="R7" s="107"/>
      <c r="S7" s="108"/>
      <c r="T7" s="101"/>
      <c r="U7" s="101"/>
      <c r="V7" s="101"/>
      <c r="W7" s="101"/>
      <c r="X7" s="102"/>
    </row>
    <row r="8" spans="1:24" ht="25.2" customHeight="1" thickBot="1" x14ac:dyDescent="0.4">
      <c r="A8" s="58">
        <f>SUM(B7:B7)</f>
        <v>0</v>
      </c>
      <c r="B8" s="59"/>
      <c r="P8" s="106"/>
      <c r="Q8" s="107"/>
      <c r="R8" s="107"/>
      <c r="S8" s="108"/>
      <c r="T8" s="101"/>
      <c r="U8" s="101"/>
      <c r="V8" s="101"/>
      <c r="W8" s="101"/>
      <c r="X8" s="102"/>
    </row>
    <row r="9" spans="1:24" ht="27.6" customHeight="1" x14ac:dyDescent="0.3">
      <c r="P9" s="106"/>
      <c r="Q9" s="107"/>
      <c r="R9" s="107"/>
      <c r="S9" s="108"/>
      <c r="T9" s="101"/>
      <c r="U9" s="101"/>
      <c r="V9" s="101"/>
      <c r="W9" s="101"/>
      <c r="X9" s="102"/>
    </row>
    <row r="10" spans="1:24" ht="15" thickBot="1" x14ac:dyDescent="0.35">
      <c r="P10" s="106"/>
      <c r="Q10" s="107"/>
      <c r="R10" s="107"/>
      <c r="S10" s="108"/>
      <c r="T10" s="101"/>
      <c r="U10" s="101"/>
      <c r="V10" s="101"/>
      <c r="W10" s="101"/>
      <c r="X10" s="102"/>
    </row>
    <row r="11" spans="1:24" ht="24.6" customHeight="1" thickBot="1" x14ac:dyDescent="0.35">
      <c r="A11" s="62" t="s">
        <v>2</v>
      </c>
      <c r="B11" s="63"/>
      <c r="C11" s="64"/>
      <c r="E11" s="84" t="s">
        <v>20</v>
      </c>
      <c r="F11" s="85"/>
      <c r="G11" s="86"/>
      <c r="I11" s="62" t="s">
        <v>51</v>
      </c>
      <c r="J11" s="63"/>
      <c r="K11" s="64"/>
      <c r="P11" s="106"/>
      <c r="Q11" s="107"/>
      <c r="R11" s="107"/>
      <c r="S11" s="108"/>
      <c r="T11" s="101"/>
      <c r="U11" s="101"/>
      <c r="V11" s="101"/>
      <c r="W11" s="101"/>
      <c r="X11" s="102"/>
    </row>
    <row r="12" spans="1:24" ht="15" customHeight="1" thickBot="1" x14ac:dyDescent="0.35">
      <c r="A12" s="120"/>
      <c r="B12" s="121"/>
      <c r="C12" s="122"/>
      <c r="E12" s="87"/>
      <c r="F12" s="88"/>
      <c r="G12" s="89"/>
      <c r="I12" s="65"/>
      <c r="J12" s="66"/>
      <c r="K12" s="67"/>
      <c r="M12" s="80" t="s">
        <v>19</v>
      </c>
      <c r="N12" s="81"/>
      <c r="P12" s="109"/>
      <c r="Q12" s="110"/>
      <c r="R12" s="110"/>
      <c r="S12" s="111"/>
      <c r="T12" s="101"/>
      <c r="U12" s="101"/>
      <c r="V12" s="101"/>
      <c r="W12" s="101"/>
      <c r="X12" s="102"/>
    </row>
    <row r="13" spans="1:24" ht="30.6" customHeight="1" thickBot="1" x14ac:dyDescent="0.35">
      <c r="A13" s="51" t="s">
        <v>3</v>
      </c>
      <c r="B13" s="54" t="s">
        <v>4</v>
      </c>
      <c r="C13" s="55" t="s">
        <v>5</v>
      </c>
      <c r="E13" s="15" t="s">
        <v>3</v>
      </c>
      <c r="F13" s="16" t="s">
        <v>4</v>
      </c>
      <c r="G13" s="17" t="s">
        <v>5</v>
      </c>
      <c r="I13" s="31" t="s">
        <v>3</v>
      </c>
      <c r="J13" s="32" t="s">
        <v>4</v>
      </c>
      <c r="K13" s="17" t="s">
        <v>5</v>
      </c>
      <c r="M13" s="82"/>
      <c r="N13" s="83"/>
      <c r="P13" s="112" t="s">
        <v>32</v>
      </c>
      <c r="Q13" s="113"/>
      <c r="R13" s="113"/>
      <c r="S13" s="113"/>
      <c r="T13" s="113"/>
      <c r="U13" s="113"/>
      <c r="V13" s="113"/>
      <c r="W13" s="113"/>
      <c r="X13" s="114"/>
    </row>
    <row r="14" spans="1:24" ht="19.8" customHeight="1" x14ac:dyDescent="0.3">
      <c r="A14" s="2" t="s">
        <v>6</v>
      </c>
      <c r="B14" s="5"/>
      <c r="C14" s="10"/>
      <c r="E14" s="25" t="s">
        <v>45</v>
      </c>
      <c r="F14" s="14"/>
      <c r="G14" s="19"/>
      <c r="I14" s="52" t="s">
        <v>12</v>
      </c>
      <c r="J14" s="41">
        <f>N43</f>
        <v>0</v>
      </c>
      <c r="K14" s="43">
        <f>O43</f>
        <v>0</v>
      </c>
      <c r="M14" s="68" t="s">
        <v>17</v>
      </c>
      <c r="N14" s="69"/>
    </row>
    <row r="15" spans="1:24" ht="22.8" customHeight="1" thickBot="1" x14ac:dyDescent="0.45">
      <c r="A15" s="27" t="s">
        <v>7</v>
      </c>
      <c r="B15" s="6"/>
      <c r="C15" s="11"/>
      <c r="E15" s="25" t="s">
        <v>46</v>
      </c>
      <c r="F15" s="14"/>
      <c r="G15" s="19"/>
      <c r="I15" s="53" t="s">
        <v>13</v>
      </c>
      <c r="J15" s="42">
        <f>B43</f>
        <v>0</v>
      </c>
      <c r="K15" s="43">
        <f>C43</f>
        <v>0</v>
      </c>
      <c r="M15" s="72">
        <f>A8+C19-K19</f>
        <v>0</v>
      </c>
      <c r="N15" s="73"/>
    </row>
    <row r="16" spans="1:24" ht="24.6" customHeight="1" x14ac:dyDescent="0.3">
      <c r="A16" s="2" t="s">
        <v>8</v>
      </c>
      <c r="B16" s="7"/>
      <c r="C16" s="10"/>
      <c r="E16" s="25" t="s">
        <v>21</v>
      </c>
      <c r="F16" s="14"/>
      <c r="G16" s="19"/>
      <c r="I16" s="53" t="s">
        <v>14</v>
      </c>
      <c r="J16" s="42">
        <f>J43</f>
        <v>0</v>
      </c>
      <c r="K16" s="43">
        <f>K43</f>
        <v>0</v>
      </c>
      <c r="M16" s="76" t="s">
        <v>18</v>
      </c>
      <c r="N16" s="77"/>
      <c r="P16" s="95" t="s">
        <v>50</v>
      </c>
      <c r="Q16" s="96"/>
    </row>
    <row r="17" spans="1:17" ht="25.8" customHeight="1" thickBot="1" x14ac:dyDescent="0.35">
      <c r="A17" s="3"/>
      <c r="B17" s="8"/>
      <c r="C17" s="11"/>
      <c r="E17" s="26" t="s">
        <v>22</v>
      </c>
      <c r="F17" s="9"/>
      <c r="G17" s="19"/>
      <c r="I17" s="52" t="s">
        <v>15</v>
      </c>
      <c r="J17" s="41">
        <f>F43</f>
        <v>0</v>
      </c>
      <c r="K17" s="43">
        <f>G43</f>
        <v>0</v>
      </c>
      <c r="M17" s="78"/>
      <c r="N17" s="79"/>
      <c r="P17" s="97"/>
      <c r="Q17" s="98"/>
    </row>
    <row r="18" spans="1:17" ht="31.2" customHeight="1" x14ac:dyDescent="0.3">
      <c r="A18" s="4"/>
      <c r="B18" s="9"/>
      <c r="C18" s="12"/>
      <c r="E18" s="26"/>
      <c r="F18" s="9"/>
      <c r="G18" s="19"/>
      <c r="I18" s="52" t="s">
        <v>16</v>
      </c>
      <c r="J18" s="41">
        <f>F19</f>
        <v>0</v>
      </c>
      <c r="K18" s="43">
        <f>G19</f>
        <v>0</v>
      </c>
      <c r="M18" s="70" t="s">
        <v>17</v>
      </c>
      <c r="N18" s="71"/>
      <c r="P18" s="60">
        <f>M15-M19</f>
        <v>0</v>
      </c>
      <c r="Q18" s="60"/>
    </row>
    <row r="19" spans="1:17" ht="27" customHeight="1" thickBot="1" x14ac:dyDescent="0.45">
      <c r="A19" s="56" t="s">
        <v>9</v>
      </c>
      <c r="B19" s="33">
        <f>SUM(B14:B18)</f>
        <v>0</v>
      </c>
      <c r="C19" s="34">
        <f>SUBTOTAL(109,C14:C18)</f>
        <v>0</v>
      </c>
      <c r="E19" s="39" t="s">
        <v>9</v>
      </c>
      <c r="F19" s="35">
        <f>SUBTOTAL(109,F14:F18)</f>
        <v>0</v>
      </c>
      <c r="G19" s="36">
        <f>SUBTOTAL(109,G14:G18)</f>
        <v>0</v>
      </c>
      <c r="I19" s="39" t="s">
        <v>9</v>
      </c>
      <c r="J19" s="35">
        <f>SUM(J14:J18)</f>
        <v>0</v>
      </c>
      <c r="K19" s="36">
        <f>SUM(K14:K18)</f>
        <v>0</v>
      </c>
      <c r="M19" s="74">
        <f>A8+B19-J19</f>
        <v>0</v>
      </c>
      <c r="N19" s="75"/>
      <c r="P19" s="61"/>
      <c r="Q19" s="61"/>
    </row>
    <row r="20" spans="1:17" ht="24.6" customHeight="1" x14ac:dyDescent="0.3"/>
    <row r="21" spans="1:17" ht="18" customHeight="1" x14ac:dyDescent="0.3"/>
    <row r="22" spans="1:17" ht="11.4" customHeight="1" thickBot="1" x14ac:dyDescent="0.35"/>
    <row r="23" spans="1:17" ht="18" customHeight="1" x14ac:dyDescent="0.3">
      <c r="A23" s="84" t="s">
        <v>34</v>
      </c>
      <c r="B23" s="85"/>
      <c r="C23" s="86"/>
      <c r="E23" s="84" t="s">
        <v>37</v>
      </c>
      <c r="F23" s="85"/>
      <c r="G23" s="86"/>
      <c r="I23" s="62" t="s">
        <v>38</v>
      </c>
      <c r="J23" s="63"/>
      <c r="K23" s="64"/>
      <c r="M23" s="84" t="s">
        <v>23</v>
      </c>
      <c r="N23" s="90"/>
      <c r="O23" s="90"/>
      <c r="P23" s="91"/>
    </row>
    <row r="24" spans="1:17" ht="27" customHeight="1" x14ac:dyDescent="0.3">
      <c r="A24" s="87"/>
      <c r="B24" s="88"/>
      <c r="C24" s="89"/>
      <c r="E24" s="87"/>
      <c r="F24" s="88"/>
      <c r="G24" s="89"/>
      <c r="I24" s="65"/>
      <c r="J24" s="66"/>
      <c r="K24" s="67"/>
      <c r="M24" s="92"/>
      <c r="N24" s="93"/>
      <c r="O24" s="93"/>
      <c r="P24" s="94"/>
    </row>
    <row r="25" spans="1:17" ht="34.200000000000003" customHeight="1" x14ac:dyDescent="0.3">
      <c r="A25" s="15" t="s">
        <v>3</v>
      </c>
      <c r="B25" s="16" t="s">
        <v>4</v>
      </c>
      <c r="C25" s="17" t="s">
        <v>5</v>
      </c>
      <c r="E25" s="15" t="s">
        <v>3</v>
      </c>
      <c r="F25" s="16" t="s">
        <v>4</v>
      </c>
      <c r="G25" s="17" t="s">
        <v>5</v>
      </c>
      <c r="I25" s="15" t="s">
        <v>3</v>
      </c>
      <c r="J25" s="16" t="s">
        <v>4</v>
      </c>
      <c r="K25" s="17" t="s">
        <v>5</v>
      </c>
      <c r="M25" s="15" t="s">
        <v>3</v>
      </c>
      <c r="N25" s="28" t="s">
        <v>4</v>
      </c>
      <c r="O25" s="16" t="s">
        <v>5</v>
      </c>
      <c r="P25" s="17" t="s">
        <v>24</v>
      </c>
    </row>
    <row r="26" spans="1:17" ht="25.8" customHeight="1" x14ac:dyDescent="0.3">
      <c r="A26" s="25" t="s">
        <v>35</v>
      </c>
      <c r="B26" s="14"/>
      <c r="C26" s="19"/>
      <c r="E26" s="25" t="s">
        <v>42</v>
      </c>
      <c r="F26" s="14"/>
      <c r="G26" s="19"/>
      <c r="I26" s="25" t="s">
        <v>39</v>
      </c>
      <c r="J26" s="14"/>
      <c r="K26" s="19"/>
      <c r="M26" s="26" t="s">
        <v>25</v>
      </c>
      <c r="N26" s="14"/>
      <c r="O26" s="9"/>
      <c r="P26" s="19"/>
    </row>
    <row r="27" spans="1:17" ht="24.6" customHeight="1" x14ac:dyDescent="0.3">
      <c r="A27" s="25" t="s">
        <v>49</v>
      </c>
      <c r="B27" s="14"/>
      <c r="C27" s="19"/>
      <c r="E27" s="25" t="s">
        <v>43</v>
      </c>
      <c r="F27" s="14"/>
      <c r="G27" s="19"/>
      <c r="I27" s="25" t="s">
        <v>40</v>
      </c>
      <c r="J27" s="14"/>
      <c r="K27" s="19"/>
      <c r="M27" s="25" t="s">
        <v>26</v>
      </c>
      <c r="N27" s="14"/>
      <c r="O27" s="9"/>
      <c r="P27" s="19"/>
    </row>
    <row r="28" spans="1:17" ht="23.4" customHeight="1" x14ac:dyDescent="0.3">
      <c r="A28" s="25" t="s">
        <v>36</v>
      </c>
      <c r="B28" s="14"/>
      <c r="C28" s="19"/>
      <c r="E28" s="25" t="s">
        <v>44</v>
      </c>
      <c r="F28" s="14"/>
      <c r="G28" s="19"/>
      <c r="I28" s="25" t="s">
        <v>41</v>
      </c>
      <c r="J28" s="14"/>
      <c r="K28" s="19"/>
      <c r="M28" s="25" t="s">
        <v>27</v>
      </c>
      <c r="N28" s="14"/>
      <c r="O28" s="9"/>
      <c r="P28" s="19"/>
    </row>
    <row r="29" spans="1:17" ht="22.2" customHeight="1" x14ac:dyDescent="0.3">
      <c r="A29" s="25" t="s">
        <v>47</v>
      </c>
      <c r="B29" s="14"/>
      <c r="C29" s="19"/>
      <c r="E29" s="25"/>
      <c r="F29" s="14"/>
      <c r="G29" s="19"/>
      <c r="I29" s="25"/>
      <c r="J29" s="14"/>
      <c r="K29" s="19"/>
      <c r="M29" s="29" t="s">
        <v>28</v>
      </c>
      <c r="N29" s="14"/>
      <c r="O29" s="9"/>
      <c r="P29" s="19"/>
    </row>
    <row r="30" spans="1:17" ht="24.6" customHeight="1" x14ac:dyDescent="0.3">
      <c r="A30" s="25" t="s">
        <v>48</v>
      </c>
      <c r="B30" s="14"/>
      <c r="C30" s="19"/>
      <c r="E30" s="25"/>
      <c r="F30" s="14"/>
      <c r="G30" s="19"/>
      <c r="I30" s="25"/>
      <c r="J30" s="14"/>
      <c r="K30" s="19"/>
      <c r="M30" s="25" t="s">
        <v>29</v>
      </c>
      <c r="N30" s="14"/>
      <c r="O30" s="9"/>
      <c r="P30" s="19"/>
    </row>
    <row r="31" spans="1:17" ht="23.4" customHeight="1" x14ac:dyDescent="0.3">
      <c r="A31" s="26"/>
      <c r="B31" s="14"/>
      <c r="C31" s="19"/>
      <c r="E31" s="26"/>
      <c r="F31" s="14"/>
      <c r="G31" s="19"/>
      <c r="I31" s="26"/>
      <c r="J31" s="14"/>
      <c r="K31" s="19"/>
      <c r="M31" s="25" t="s">
        <v>30</v>
      </c>
      <c r="N31" s="14"/>
      <c r="O31" s="9"/>
      <c r="P31" s="19"/>
    </row>
    <row r="32" spans="1:17" ht="24" customHeight="1" x14ac:dyDescent="0.3">
      <c r="A32" s="38"/>
      <c r="B32" s="9"/>
      <c r="C32" s="19"/>
      <c r="E32" s="38"/>
      <c r="F32" s="9"/>
      <c r="G32" s="19"/>
      <c r="I32" s="38"/>
      <c r="J32" s="9"/>
      <c r="K32" s="19"/>
      <c r="M32" s="30" t="s">
        <v>31</v>
      </c>
      <c r="N32" s="14"/>
      <c r="O32" s="9"/>
      <c r="P32" s="19"/>
    </row>
    <row r="33" spans="1:16" ht="24" customHeight="1" x14ac:dyDescent="0.3">
      <c r="A33" s="38"/>
      <c r="B33" s="9"/>
      <c r="C33" s="19"/>
      <c r="E33" s="38"/>
      <c r="F33" s="9"/>
      <c r="G33" s="19"/>
      <c r="I33" s="38"/>
      <c r="J33" s="9"/>
      <c r="K33" s="19"/>
      <c r="M33" s="25"/>
      <c r="N33" s="14"/>
      <c r="O33" s="9"/>
      <c r="P33" s="19"/>
    </row>
    <row r="34" spans="1:16" ht="24" customHeight="1" x14ac:dyDescent="0.3">
      <c r="A34" s="38"/>
      <c r="B34" s="9"/>
      <c r="C34" s="19"/>
      <c r="E34" s="38"/>
      <c r="F34" s="9"/>
      <c r="G34" s="19"/>
      <c r="I34" s="38"/>
      <c r="J34" s="9"/>
      <c r="K34" s="19"/>
      <c r="M34" s="25"/>
      <c r="N34" s="14"/>
      <c r="O34" s="9"/>
      <c r="P34" s="19"/>
    </row>
    <row r="35" spans="1:16" ht="24.6" customHeight="1" x14ac:dyDescent="0.3">
      <c r="A35" s="38"/>
      <c r="B35" s="9"/>
      <c r="C35" s="19"/>
      <c r="E35" s="38"/>
      <c r="F35" s="9"/>
      <c r="G35" s="19"/>
      <c r="I35" s="38"/>
      <c r="J35" s="9"/>
      <c r="K35" s="19"/>
      <c r="M35" s="25"/>
      <c r="N35" s="14"/>
      <c r="O35" s="9"/>
      <c r="P35" s="19"/>
    </row>
    <row r="36" spans="1:16" ht="24.6" customHeight="1" x14ac:dyDescent="0.3">
      <c r="A36" s="38"/>
      <c r="B36" s="9"/>
      <c r="C36" s="19"/>
      <c r="E36" s="38"/>
      <c r="F36" s="9"/>
      <c r="G36" s="19"/>
      <c r="I36" s="38"/>
      <c r="J36" s="9"/>
      <c r="K36" s="19"/>
      <c r="M36" s="25"/>
      <c r="N36" s="14"/>
      <c r="O36" s="9"/>
      <c r="P36" s="19"/>
    </row>
    <row r="37" spans="1:16" ht="24" customHeight="1" x14ac:dyDescent="0.3">
      <c r="A37" s="38"/>
      <c r="B37" s="9"/>
      <c r="C37" s="19"/>
      <c r="E37" s="38"/>
      <c r="F37" s="9"/>
      <c r="G37" s="19"/>
      <c r="I37" s="38"/>
      <c r="J37" s="9"/>
      <c r="K37" s="19"/>
      <c r="M37" s="25"/>
      <c r="N37" s="14"/>
      <c r="O37" s="9"/>
      <c r="P37" s="19"/>
    </row>
    <row r="38" spans="1:16" ht="24" customHeight="1" x14ac:dyDescent="0.3">
      <c r="A38" s="38"/>
      <c r="B38" s="9"/>
      <c r="C38" s="19"/>
      <c r="E38" s="38"/>
      <c r="F38" s="9"/>
      <c r="G38" s="19"/>
      <c r="I38" s="38"/>
      <c r="J38" s="9"/>
      <c r="K38" s="19"/>
      <c r="M38" s="25"/>
      <c r="N38" s="14"/>
      <c r="O38" s="9"/>
      <c r="P38" s="19"/>
    </row>
    <row r="39" spans="1:16" ht="24" customHeight="1" x14ac:dyDescent="0.3">
      <c r="A39" s="18"/>
      <c r="B39" s="9"/>
      <c r="C39" s="19"/>
      <c r="E39" s="18"/>
      <c r="F39" s="9"/>
      <c r="G39" s="19"/>
      <c r="I39" s="18"/>
      <c r="J39" s="9"/>
      <c r="K39" s="19"/>
      <c r="M39" s="25"/>
      <c r="N39" s="14"/>
      <c r="O39" s="9"/>
      <c r="P39" s="19"/>
    </row>
    <row r="40" spans="1:16" ht="24" customHeight="1" x14ac:dyDescent="0.3">
      <c r="A40" s="18"/>
      <c r="B40" s="9"/>
      <c r="C40" s="19"/>
      <c r="E40" s="18"/>
      <c r="F40" s="9"/>
      <c r="G40" s="19"/>
      <c r="I40" s="18"/>
      <c r="J40" s="9"/>
      <c r="K40" s="19"/>
      <c r="M40" s="25"/>
      <c r="N40" s="14"/>
      <c r="O40" s="9"/>
      <c r="P40" s="19"/>
    </row>
    <row r="41" spans="1:16" ht="24.6" customHeight="1" x14ac:dyDescent="0.3">
      <c r="A41" s="18"/>
      <c r="B41" s="9"/>
      <c r="C41" s="19"/>
      <c r="E41" s="18"/>
      <c r="F41" s="9"/>
      <c r="G41" s="19"/>
      <c r="I41" s="18"/>
      <c r="J41" s="9"/>
      <c r="K41" s="19"/>
      <c r="M41" s="25"/>
      <c r="N41" s="14"/>
      <c r="O41" s="9"/>
      <c r="P41" s="19"/>
    </row>
    <row r="42" spans="1:16" ht="24" customHeight="1" x14ac:dyDescent="0.3">
      <c r="A42" s="20"/>
      <c r="B42" s="9"/>
      <c r="C42" s="19"/>
      <c r="E42" s="20"/>
      <c r="F42" s="9"/>
      <c r="G42" s="19"/>
      <c r="I42" s="20"/>
      <c r="J42" s="9"/>
      <c r="K42" s="19"/>
      <c r="M42" s="26"/>
      <c r="N42" s="9"/>
      <c r="O42" s="9"/>
      <c r="P42" s="19"/>
    </row>
    <row r="43" spans="1:16" ht="24.6" customHeight="1" thickBot="1" x14ac:dyDescent="0.4">
      <c r="A43" s="39" t="s">
        <v>9</v>
      </c>
      <c r="B43" s="35">
        <f>SUM(B26:B42)</f>
        <v>0</v>
      </c>
      <c r="C43" s="36">
        <f>SUBTOTAL(109,C26:C42)</f>
        <v>0</v>
      </c>
      <c r="E43" s="39" t="s">
        <v>9</v>
      </c>
      <c r="F43" s="35">
        <f>SUM(F26:F42)</f>
        <v>0</v>
      </c>
      <c r="G43" s="36">
        <f>SUBTOTAL(109,G26:G42)</f>
        <v>0</v>
      </c>
      <c r="I43" s="39" t="s">
        <v>9</v>
      </c>
      <c r="J43" s="35">
        <f>SUM(J26:J42)</f>
        <v>0</v>
      </c>
      <c r="K43" s="36">
        <f>SUBTOTAL(109,K26:K42)</f>
        <v>0</v>
      </c>
      <c r="M43" s="39" t="s">
        <v>9</v>
      </c>
      <c r="N43" s="35">
        <f>SUBTOTAL(109,N26:N42)</f>
        <v>0</v>
      </c>
      <c r="O43" s="35">
        <f>SUBTOTAL(109,O26:O42)</f>
        <v>0</v>
      </c>
      <c r="P43" s="21"/>
    </row>
  </sheetData>
  <sheetProtection algorithmName="SHA-512" hashValue="D4UOqkY23nmV5UxOtp1WqCdZtVn0qavU6JdZEHyJSQG3chUPUMClMDAK0yPOZCZoG1jfHL1F2nLmSoy0SrMIww==" saltValue="1y0OohfxqnKSysLPKPp7ZQ==" spinCount="100000" sheet="1" objects="1" scenarios="1" selectLockedCells="1"/>
  <mergeCells count="21">
    <mergeCell ref="A1:C3"/>
    <mergeCell ref="A5:B6"/>
    <mergeCell ref="P5:S12"/>
    <mergeCell ref="T5:X12"/>
    <mergeCell ref="A8:B8"/>
    <mergeCell ref="A11:C12"/>
    <mergeCell ref="E11:G12"/>
    <mergeCell ref="I11:K12"/>
    <mergeCell ref="M12:N13"/>
    <mergeCell ref="P13:X13"/>
    <mergeCell ref="A23:C24"/>
    <mergeCell ref="E23:G24"/>
    <mergeCell ref="I23:K24"/>
    <mergeCell ref="M23:P24"/>
    <mergeCell ref="M14:N14"/>
    <mergeCell ref="M15:N15"/>
    <mergeCell ref="M16:N17"/>
    <mergeCell ref="P16:Q17"/>
    <mergeCell ref="M18:N18"/>
    <mergeCell ref="P18:Q19"/>
    <mergeCell ref="M19:N19"/>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67526-55A5-4F16-AE57-519F3D2EC6B7}">
  <sheetPr codeName="Sheet11">
    <tabColor rgb="FFFEF0DA"/>
  </sheetPr>
  <dimension ref="A1:X43"/>
  <sheetViews>
    <sheetView showGridLines="0" showRowColHeaders="0" zoomScale="60" zoomScaleNormal="60" workbookViewId="0">
      <selection activeCell="T5" sqref="T5:X12"/>
    </sheetView>
  </sheetViews>
  <sheetFormatPr defaultRowHeight="14.4" x14ac:dyDescent="0.3"/>
  <cols>
    <col min="1" max="1" width="17.6640625" style="1" bestFit="1" customWidth="1"/>
    <col min="2" max="2" width="11.21875" style="1" customWidth="1"/>
    <col min="3" max="3" width="12.77734375" style="1" customWidth="1"/>
    <col min="4" max="4" width="7.5546875" style="1" customWidth="1"/>
    <col min="5" max="5" width="20.109375" style="1" bestFit="1" customWidth="1"/>
    <col min="6" max="6" width="14.109375" style="1" bestFit="1" customWidth="1"/>
    <col min="7" max="7" width="11.88671875" style="1" customWidth="1"/>
    <col min="8" max="8" width="7.88671875" style="1" customWidth="1"/>
    <col min="9" max="9" width="16.5546875" style="1" bestFit="1" customWidth="1"/>
    <col min="10" max="10" width="14.109375" style="1" bestFit="1" customWidth="1"/>
    <col min="11" max="11" width="11.5546875" style="1" customWidth="1"/>
    <col min="12" max="12" width="7.33203125" style="1" bestFit="1" customWidth="1"/>
    <col min="13" max="13" width="30.33203125" style="1" bestFit="1" customWidth="1"/>
    <col min="14" max="14" width="14.109375" style="1" customWidth="1"/>
    <col min="15" max="15" width="11.88671875" style="1" customWidth="1"/>
    <col min="16" max="16" width="14.77734375" style="1" bestFit="1" customWidth="1"/>
    <col min="17" max="17" width="8.88671875" style="1" customWidth="1"/>
    <col min="18" max="18" width="5.5546875" style="1" customWidth="1"/>
    <col min="19" max="19" width="28.33203125" style="1" bestFit="1" customWidth="1"/>
    <col min="20" max="20" width="7.88671875" style="1" bestFit="1" customWidth="1"/>
    <col min="21" max="21" width="8.88671875" style="1"/>
    <col min="22" max="22" width="14.77734375" style="1" bestFit="1" customWidth="1"/>
    <col min="23" max="16384" width="8.88671875" style="1"/>
  </cols>
  <sheetData>
    <row r="1" spans="1:24" ht="46.2" customHeight="1" x14ac:dyDescent="0.3">
      <c r="A1" s="115" t="s">
        <v>53</v>
      </c>
      <c r="B1" s="115"/>
      <c r="C1" s="115"/>
      <c r="G1" s="44" t="s">
        <v>0</v>
      </c>
      <c r="H1" s="37"/>
      <c r="I1" s="37"/>
      <c r="J1" s="37"/>
      <c r="K1" s="37"/>
      <c r="L1" s="37"/>
      <c r="M1" s="37"/>
      <c r="N1" s="37"/>
      <c r="O1" s="37"/>
      <c r="P1" s="23"/>
    </row>
    <row r="2" spans="1:24" ht="23.4" x14ac:dyDescent="0.4">
      <c r="A2" s="115"/>
      <c r="B2" s="115"/>
      <c r="C2" s="115"/>
      <c r="E2" s="46"/>
      <c r="H2" s="45"/>
      <c r="I2" s="24"/>
      <c r="J2" s="47" t="s">
        <v>1</v>
      </c>
      <c r="K2" s="24"/>
      <c r="L2" s="24"/>
      <c r="M2" s="24"/>
      <c r="N2" s="24"/>
      <c r="O2" s="24"/>
      <c r="P2" s="24"/>
    </row>
    <row r="3" spans="1:24" x14ac:dyDescent="0.3">
      <c r="A3" s="115"/>
      <c r="B3" s="115"/>
      <c r="C3" s="115"/>
    </row>
    <row r="4" spans="1:24" s="22" customFormat="1" ht="15" thickBot="1" x14ac:dyDescent="0.35"/>
    <row r="5" spans="1:24" ht="28.2" customHeight="1" x14ac:dyDescent="0.3">
      <c r="A5" s="116" t="s">
        <v>10</v>
      </c>
      <c r="B5" s="117"/>
      <c r="P5" s="103" t="s">
        <v>33</v>
      </c>
      <c r="Q5" s="104"/>
      <c r="R5" s="104"/>
      <c r="S5" s="105"/>
      <c r="T5" s="99"/>
      <c r="U5" s="99"/>
      <c r="V5" s="99"/>
      <c r="W5" s="99"/>
      <c r="X5" s="100"/>
    </row>
    <row r="6" spans="1:24" ht="14.4" customHeight="1" thickBot="1" x14ac:dyDescent="0.35">
      <c r="A6" s="118"/>
      <c r="B6" s="119"/>
      <c r="P6" s="106"/>
      <c r="Q6" s="107"/>
      <c r="R6" s="107"/>
      <c r="S6" s="108"/>
      <c r="T6" s="101"/>
      <c r="U6" s="101"/>
      <c r="V6" s="101"/>
      <c r="W6" s="101"/>
      <c r="X6" s="102"/>
    </row>
    <row r="7" spans="1:24" ht="22.2" customHeight="1" x14ac:dyDescent="0.3">
      <c r="A7" s="57" t="s">
        <v>11</v>
      </c>
      <c r="B7" s="50">
        <f>September!M15</f>
        <v>0</v>
      </c>
      <c r="P7" s="106"/>
      <c r="Q7" s="107"/>
      <c r="R7" s="107"/>
      <c r="S7" s="108"/>
      <c r="T7" s="101"/>
      <c r="U7" s="101"/>
      <c r="V7" s="101"/>
      <c r="W7" s="101"/>
      <c r="X7" s="102"/>
    </row>
    <row r="8" spans="1:24" ht="25.2" customHeight="1" thickBot="1" x14ac:dyDescent="0.4">
      <c r="A8" s="58">
        <f>SUM(B7:B7)</f>
        <v>0</v>
      </c>
      <c r="B8" s="59"/>
      <c r="P8" s="106"/>
      <c r="Q8" s="107"/>
      <c r="R8" s="107"/>
      <c r="S8" s="108"/>
      <c r="T8" s="101"/>
      <c r="U8" s="101"/>
      <c r="V8" s="101"/>
      <c r="W8" s="101"/>
      <c r="X8" s="102"/>
    </row>
    <row r="9" spans="1:24" ht="27.6" customHeight="1" x14ac:dyDescent="0.3">
      <c r="P9" s="106"/>
      <c r="Q9" s="107"/>
      <c r="R9" s="107"/>
      <c r="S9" s="108"/>
      <c r="T9" s="101"/>
      <c r="U9" s="101"/>
      <c r="V9" s="101"/>
      <c r="W9" s="101"/>
      <c r="X9" s="102"/>
    </row>
    <row r="10" spans="1:24" ht="15" thickBot="1" x14ac:dyDescent="0.35">
      <c r="P10" s="106"/>
      <c r="Q10" s="107"/>
      <c r="R10" s="107"/>
      <c r="S10" s="108"/>
      <c r="T10" s="101"/>
      <c r="U10" s="101"/>
      <c r="V10" s="101"/>
      <c r="W10" s="101"/>
      <c r="X10" s="102"/>
    </row>
    <row r="11" spans="1:24" ht="24.6" customHeight="1" thickBot="1" x14ac:dyDescent="0.35">
      <c r="A11" s="62" t="s">
        <v>2</v>
      </c>
      <c r="B11" s="63"/>
      <c r="C11" s="64"/>
      <c r="E11" s="84" t="s">
        <v>20</v>
      </c>
      <c r="F11" s="85"/>
      <c r="G11" s="86"/>
      <c r="I11" s="62" t="s">
        <v>51</v>
      </c>
      <c r="J11" s="63"/>
      <c r="K11" s="64"/>
      <c r="P11" s="106"/>
      <c r="Q11" s="107"/>
      <c r="R11" s="107"/>
      <c r="S11" s="108"/>
      <c r="T11" s="101"/>
      <c r="U11" s="101"/>
      <c r="V11" s="101"/>
      <c r="W11" s="101"/>
      <c r="X11" s="102"/>
    </row>
    <row r="12" spans="1:24" ht="15" customHeight="1" thickBot="1" x14ac:dyDescent="0.35">
      <c r="A12" s="120"/>
      <c r="B12" s="121"/>
      <c r="C12" s="122"/>
      <c r="E12" s="87"/>
      <c r="F12" s="88"/>
      <c r="G12" s="89"/>
      <c r="I12" s="65"/>
      <c r="J12" s="66"/>
      <c r="K12" s="67"/>
      <c r="M12" s="80" t="s">
        <v>19</v>
      </c>
      <c r="N12" s="81"/>
      <c r="P12" s="109"/>
      <c r="Q12" s="110"/>
      <c r="R12" s="110"/>
      <c r="S12" s="111"/>
      <c r="T12" s="101"/>
      <c r="U12" s="101"/>
      <c r="V12" s="101"/>
      <c r="W12" s="101"/>
      <c r="X12" s="102"/>
    </row>
    <row r="13" spans="1:24" ht="30.6" customHeight="1" thickBot="1" x14ac:dyDescent="0.35">
      <c r="A13" s="51" t="s">
        <v>3</v>
      </c>
      <c r="B13" s="54" t="s">
        <v>4</v>
      </c>
      <c r="C13" s="55" t="s">
        <v>5</v>
      </c>
      <c r="E13" s="15" t="s">
        <v>3</v>
      </c>
      <c r="F13" s="16" t="s">
        <v>4</v>
      </c>
      <c r="G13" s="17" t="s">
        <v>5</v>
      </c>
      <c r="I13" s="31" t="s">
        <v>3</v>
      </c>
      <c r="J13" s="32" t="s">
        <v>4</v>
      </c>
      <c r="K13" s="17" t="s">
        <v>5</v>
      </c>
      <c r="M13" s="82"/>
      <c r="N13" s="83"/>
      <c r="P13" s="112" t="s">
        <v>32</v>
      </c>
      <c r="Q13" s="113"/>
      <c r="R13" s="113"/>
      <c r="S13" s="113"/>
      <c r="T13" s="113"/>
      <c r="U13" s="113"/>
      <c r="V13" s="113"/>
      <c r="W13" s="113"/>
      <c r="X13" s="114"/>
    </row>
    <row r="14" spans="1:24" ht="19.8" customHeight="1" x14ac:dyDescent="0.3">
      <c r="A14" s="2" t="s">
        <v>6</v>
      </c>
      <c r="B14" s="5"/>
      <c r="C14" s="10"/>
      <c r="E14" s="25" t="s">
        <v>45</v>
      </c>
      <c r="F14" s="14"/>
      <c r="G14" s="19"/>
      <c r="I14" s="52" t="s">
        <v>12</v>
      </c>
      <c r="J14" s="41">
        <f>N43</f>
        <v>0</v>
      </c>
      <c r="K14" s="43">
        <f>O43</f>
        <v>0</v>
      </c>
      <c r="M14" s="68" t="s">
        <v>17</v>
      </c>
      <c r="N14" s="69"/>
    </row>
    <row r="15" spans="1:24" ht="22.8" customHeight="1" thickBot="1" x14ac:dyDescent="0.45">
      <c r="A15" s="27" t="s">
        <v>7</v>
      </c>
      <c r="B15" s="6"/>
      <c r="C15" s="11"/>
      <c r="E15" s="25" t="s">
        <v>46</v>
      </c>
      <c r="F15" s="14"/>
      <c r="G15" s="19"/>
      <c r="I15" s="53" t="s">
        <v>13</v>
      </c>
      <c r="J15" s="42">
        <f>B43</f>
        <v>0</v>
      </c>
      <c r="K15" s="43">
        <f>C43</f>
        <v>0</v>
      </c>
      <c r="M15" s="72">
        <f>A8+C19-K19</f>
        <v>0</v>
      </c>
      <c r="N15" s="73"/>
    </row>
    <row r="16" spans="1:24" ht="24.6" customHeight="1" x14ac:dyDescent="0.3">
      <c r="A16" s="2" t="s">
        <v>8</v>
      </c>
      <c r="B16" s="7"/>
      <c r="C16" s="10"/>
      <c r="E16" s="25" t="s">
        <v>21</v>
      </c>
      <c r="F16" s="14"/>
      <c r="G16" s="19"/>
      <c r="I16" s="53" t="s">
        <v>14</v>
      </c>
      <c r="J16" s="42">
        <f>J43</f>
        <v>0</v>
      </c>
      <c r="K16" s="43">
        <f>K43</f>
        <v>0</v>
      </c>
      <c r="M16" s="76" t="s">
        <v>18</v>
      </c>
      <c r="N16" s="77"/>
      <c r="P16" s="95" t="s">
        <v>50</v>
      </c>
      <c r="Q16" s="96"/>
    </row>
    <row r="17" spans="1:17" ht="25.8" customHeight="1" thickBot="1" x14ac:dyDescent="0.35">
      <c r="A17" s="3"/>
      <c r="B17" s="8"/>
      <c r="C17" s="11"/>
      <c r="E17" s="26" t="s">
        <v>22</v>
      </c>
      <c r="F17" s="9"/>
      <c r="G17" s="19"/>
      <c r="I17" s="52" t="s">
        <v>15</v>
      </c>
      <c r="J17" s="41">
        <f>F43</f>
        <v>0</v>
      </c>
      <c r="K17" s="43">
        <f>G43</f>
        <v>0</v>
      </c>
      <c r="M17" s="78"/>
      <c r="N17" s="79"/>
      <c r="P17" s="97"/>
      <c r="Q17" s="98"/>
    </row>
    <row r="18" spans="1:17" ht="31.2" customHeight="1" x14ac:dyDescent="0.3">
      <c r="A18" s="4"/>
      <c r="B18" s="9"/>
      <c r="C18" s="12"/>
      <c r="E18" s="26"/>
      <c r="F18" s="9"/>
      <c r="G18" s="19"/>
      <c r="I18" s="52" t="s">
        <v>16</v>
      </c>
      <c r="J18" s="41">
        <f>F19</f>
        <v>0</v>
      </c>
      <c r="K18" s="43">
        <f>G19</f>
        <v>0</v>
      </c>
      <c r="M18" s="70" t="s">
        <v>17</v>
      </c>
      <c r="N18" s="71"/>
      <c r="P18" s="60">
        <f>M15-M19</f>
        <v>0</v>
      </c>
      <c r="Q18" s="60"/>
    </row>
    <row r="19" spans="1:17" ht="27" customHeight="1" thickBot="1" x14ac:dyDescent="0.45">
      <c r="A19" s="56" t="s">
        <v>9</v>
      </c>
      <c r="B19" s="33">
        <f>SUM(B14:B18)</f>
        <v>0</v>
      </c>
      <c r="C19" s="34">
        <f>SUBTOTAL(109,C14:C18)</f>
        <v>0</v>
      </c>
      <c r="E19" s="39" t="s">
        <v>9</v>
      </c>
      <c r="F19" s="35">
        <f>SUBTOTAL(109,F14:F18)</f>
        <v>0</v>
      </c>
      <c r="G19" s="36">
        <f>SUBTOTAL(109,G14:G18)</f>
        <v>0</v>
      </c>
      <c r="I19" s="39" t="s">
        <v>9</v>
      </c>
      <c r="J19" s="35">
        <f>SUM(J14:J18)</f>
        <v>0</v>
      </c>
      <c r="K19" s="36">
        <f>SUM(K14:K18)</f>
        <v>0</v>
      </c>
      <c r="M19" s="74">
        <f>A8+B19-J19</f>
        <v>0</v>
      </c>
      <c r="N19" s="75"/>
      <c r="P19" s="61"/>
      <c r="Q19" s="61"/>
    </row>
    <row r="20" spans="1:17" ht="24.6" customHeight="1" x14ac:dyDescent="0.3"/>
    <row r="21" spans="1:17" ht="18" customHeight="1" x14ac:dyDescent="0.3"/>
    <row r="22" spans="1:17" ht="11.4" customHeight="1" thickBot="1" x14ac:dyDescent="0.35"/>
    <row r="23" spans="1:17" ht="18" customHeight="1" x14ac:dyDescent="0.3">
      <c r="A23" s="84" t="s">
        <v>34</v>
      </c>
      <c r="B23" s="85"/>
      <c r="C23" s="86"/>
      <c r="E23" s="84" t="s">
        <v>37</v>
      </c>
      <c r="F23" s="85"/>
      <c r="G23" s="86"/>
      <c r="I23" s="62" t="s">
        <v>38</v>
      </c>
      <c r="J23" s="63"/>
      <c r="K23" s="64"/>
      <c r="M23" s="84" t="s">
        <v>23</v>
      </c>
      <c r="N23" s="90"/>
      <c r="O23" s="90"/>
      <c r="P23" s="91"/>
    </row>
    <row r="24" spans="1:17" ht="27" customHeight="1" x14ac:dyDescent="0.3">
      <c r="A24" s="87"/>
      <c r="B24" s="88"/>
      <c r="C24" s="89"/>
      <c r="E24" s="87"/>
      <c r="F24" s="88"/>
      <c r="G24" s="89"/>
      <c r="I24" s="65"/>
      <c r="J24" s="66"/>
      <c r="K24" s="67"/>
      <c r="M24" s="92"/>
      <c r="N24" s="93"/>
      <c r="O24" s="93"/>
      <c r="P24" s="94"/>
    </row>
    <row r="25" spans="1:17" ht="34.200000000000003" customHeight="1" x14ac:dyDescent="0.3">
      <c r="A25" s="15" t="s">
        <v>3</v>
      </c>
      <c r="B25" s="16" t="s">
        <v>4</v>
      </c>
      <c r="C25" s="17" t="s">
        <v>5</v>
      </c>
      <c r="E25" s="15" t="s">
        <v>3</v>
      </c>
      <c r="F25" s="16" t="s">
        <v>4</v>
      </c>
      <c r="G25" s="17" t="s">
        <v>5</v>
      </c>
      <c r="I25" s="15" t="s">
        <v>3</v>
      </c>
      <c r="J25" s="16" t="s">
        <v>4</v>
      </c>
      <c r="K25" s="17" t="s">
        <v>5</v>
      </c>
      <c r="M25" s="15" t="s">
        <v>3</v>
      </c>
      <c r="N25" s="28" t="s">
        <v>4</v>
      </c>
      <c r="O25" s="16" t="s">
        <v>5</v>
      </c>
      <c r="P25" s="17" t="s">
        <v>24</v>
      </c>
    </row>
    <row r="26" spans="1:17" ht="25.8" customHeight="1" x14ac:dyDescent="0.3">
      <c r="A26" s="25" t="s">
        <v>35</v>
      </c>
      <c r="B26" s="14"/>
      <c r="C26" s="19"/>
      <c r="E26" s="25" t="s">
        <v>42</v>
      </c>
      <c r="F26" s="14"/>
      <c r="G26" s="19"/>
      <c r="I26" s="25" t="s">
        <v>39</v>
      </c>
      <c r="J26" s="14"/>
      <c r="K26" s="19"/>
      <c r="M26" s="26" t="s">
        <v>25</v>
      </c>
      <c r="N26" s="14"/>
      <c r="O26" s="9"/>
      <c r="P26" s="19"/>
    </row>
    <row r="27" spans="1:17" ht="24.6" customHeight="1" x14ac:dyDescent="0.3">
      <c r="A27" s="25" t="s">
        <v>49</v>
      </c>
      <c r="B27" s="14"/>
      <c r="C27" s="19"/>
      <c r="E27" s="25" t="s">
        <v>43</v>
      </c>
      <c r="F27" s="14"/>
      <c r="G27" s="19"/>
      <c r="I27" s="25" t="s">
        <v>40</v>
      </c>
      <c r="J27" s="14"/>
      <c r="K27" s="19"/>
      <c r="M27" s="25" t="s">
        <v>26</v>
      </c>
      <c r="N27" s="14"/>
      <c r="O27" s="9"/>
      <c r="P27" s="19"/>
    </row>
    <row r="28" spans="1:17" ht="23.4" customHeight="1" x14ac:dyDescent="0.3">
      <c r="A28" s="25" t="s">
        <v>36</v>
      </c>
      <c r="B28" s="14"/>
      <c r="C28" s="19"/>
      <c r="E28" s="25" t="s">
        <v>44</v>
      </c>
      <c r="F28" s="14"/>
      <c r="G28" s="19"/>
      <c r="I28" s="25" t="s">
        <v>41</v>
      </c>
      <c r="J28" s="14"/>
      <c r="K28" s="19"/>
      <c r="M28" s="25" t="s">
        <v>27</v>
      </c>
      <c r="N28" s="14"/>
      <c r="O28" s="9"/>
      <c r="P28" s="19"/>
    </row>
    <row r="29" spans="1:17" ht="22.2" customHeight="1" x14ac:dyDescent="0.3">
      <c r="A29" s="25" t="s">
        <v>47</v>
      </c>
      <c r="B29" s="14"/>
      <c r="C29" s="19"/>
      <c r="E29" s="25"/>
      <c r="F29" s="14"/>
      <c r="G29" s="19"/>
      <c r="I29" s="25"/>
      <c r="J29" s="14"/>
      <c r="K29" s="19"/>
      <c r="M29" s="29" t="s">
        <v>28</v>
      </c>
      <c r="N29" s="14"/>
      <c r="O29" s="9"/>
      <c r="P29" s="19"/>
    </row>
    <row r="30" spans="1:17" ht="24.6" customHeight="1" x14ac:dyDescent="0.3">
      <c r="A30" s="25" t="s">
        <v>48</v>
      </c>
      <c r="B30" s="14"/>
      <c r="C30" s="19"/>
      <c r="E30" s="25"/>
      <c r="F30" s="14"/>
      <c r="G30" s="19"/>
      <c r="I30" s="25"/>
      <c r="J30" s="14"/>
      <c r="K30" s="19"/>
      <c r="M30" s="25" t="s">
        <v>29</v>
      </c>
      <c r="N30" s="14"/>
      <c r="O30" s="9"/>
      <c r="P30" s="19"/>
    </row>
    <row r="31" spans="1:17" ht="23.4" customHeight="1" x14ac:dyDescent="0.3">
      <c r="A31" s="26"/>
      <c r="B31" s="14"/>
      <c r="C31" s="19"/>
      <c r="E31" s="26"/>
      <c r="F31" s="14"/>
      <c r="G31" s="19"/>
      <c r="I31" s="26"/>
      <c r="J31" s="14"/>
      <c r="K31" s="19"/>
      <c r="M31" s="25" t="s">
        <v>30</v>
      </c>
      <c r="N31" s="14"/>
      <c r="O31" s="9"/>
      <c r="P31" s="19"/>
    </row>
    <row r="32" spans="1:17" ht="24" customHeight="1" x14ac:dyDescent="0.3">
      <c r="A32" s="38"/>
      <c r="B32" s="9"/>
      <c r="C32" s="19"/>
      <c r="E32" s="38"/>
      <c r="F32" s="9"/>
      <c r="G32" s="19"/>
      <c r="I32" s="38"/>
      <c r="J32" s="9"/>
      <c r="K32" s="19"/>
      <c r="M32" s="30" t="s">
        <v>31</v>
      </c>
      <c r="N32" s="14"/>
      <c r="O32" s="9"/>
      <c r="P32" s="19"/>
    </row>
    <row r="33" spans="1:16" ht="24" customHeight="1" x14ac:dyDescent="0.3">
      <c r="A33" s="38"/>
      <c r="B33" s="9"/>
      <c r="C33" s="19"/>
      <c r="E33" s="38"/>
      <c r="F33" s="9"/>
      <c r="G33" s="19"/>
      <c r="I33" s="38"/>
      <c r="J33" s="9"/>
      <c r="K33" s="19"/>
      <c r="M33" s="25"/>
      <c r="N33" s="14"/>
      <c r="O33" s="9"/>
      <c r="P33" s="19"/>
    </row>
    <row r="34" spans="1:16" ht="24" customHeight="1" x14ac:dyDescent="0.3">
      <c r="A34" s="38"/>
      <c r="B34" s="9"/>
      <c r="C34" s="19"/>
      <c r="E34" s="38"/>
      <c r="F34" s="9"/>
      <c r="G34" s="19"/>
      <c r="I34" s="38"/>
      <c r="J34" s="9"/>
      <c r="K34" s="19"/>
      <c r="M34" s="25"/>
      <c r="N34" s="14"/>
      <c r="O34" s="9"/>
      <c r="P34" s="19"/>
    </row>
    <row r="35" spans="1:16" ht="24.6" customHeight="1" x14ac:dyDescent="0.3">
      <c r="A35" s="38"/>
      <c r="B35" s="9"/>
      <c r="C35" s="19"/>
      <c r="E35" s="38"/>
      <c r="F35" s="9"/>
      <c r="G35" s="19"/>
      <c r="I35" s="38"/>
      <c r="J35" s="9"/>
      <c r="K35" s="19"/>
      <c r="M35" s="25"/>
      <c r="N35" s="14"/>
      <c r="O35" s="9"/>
      <c r="P35" s="19"/>
    </row>
    <row r="36" spans="1:16" ht="24.6" customHeight="1" x14ac:dyDescent="0.3">
      <c r="A36" s="38"/>
      <c r="B36" s="9"/>
      <c r="C36" s="19"/>
      <c r="E36" s="38"/>
      <c r="F36" s="9"/>
      <c r="G36" s="19"/>
      <c r="I36" s="38"/>
      <c r="J36" s="9"/>
      <c r="K36" s="19"/>
      <c r="M36" s="25"/>
      <c r="N36" s="14"/>
      <c r="O36" s="9"/>
      <c r="P36" s="19"/>
    </row>
    <row r="37" spans="1:16" ht="24" customHeight="1" x14ac:dyDescent="0.3">
      <c r="A37" s="38"/>
      <c r="B37" s="9"/>
      <c r="C37" s="19"/>
      <c r="E37" s="38"/>
      <c r="F37" s="9"/>
      <c r="G37" s="19"/>
      <c r="I37" s="38"/>
      <c r="J37" s="9"/>
      <c r="K37" s="19"/>
      <c r="M37" s="25"/>
      <c r="N37" s="14"/>
      <c r="O37" s="9"/>
      <c r="P37" s="19"/>
    </row>
    <row r="38" spans="1:16" ht="24" customHeight="1" x14ac:dyDescent="0.3">
      <c r="A38" s="38"/>
      <c r="B38" s="9"/>
      <c r="C38" s="19"/>
      <c r="E38" s="38"/>
      <c r="F38" s="9"/>
      <c r="G38" s="19"/>
      <c r="I38" s="38"/>
      <c r="J38" s="9"/>
      <c r="K38" s="19"/>
      <c r="M38" s="25"/>
      <c r="N38" s="14"/>
      <c r="O38" s="9"/>
      <c r="P38" s="19"/>
    </row>
    <row r="39" spans="1:16" ht="24" customHeight="1" x14ac:dyDescent="0.3">
      <c r="A39" s="18"/>
      <c r="B39" s="9"/>
      <c r="C39" s="19"/>
      <c r="E39" s="18"/>
      <c r="F39" s="9"/>
      <c r="G39" s="19"/>
      <c r="I39" s="18"/>
      <c r="J39" s="9"/>
      <c r="K39" s="19"/>
      <c r="M39" s="25"/>
      <c r="N39" s="14"/>
      <c r="O39" s="9"/>
      <c r="P39" s="19"/>
    </row>
    <row r="40" spans="1:16" ht="24" customHeight="1" x14ac:dyDescent="0.3">
      <c r="A40" s="18"/>
      <c r="B40" s="9"/>
      <c r="C40" s="19"/>
      <c r="E40" s="18"/>
      <c r="F40" s="9"/>
      <c r="G40" s="19"/>
      <c r="I40" s="18"/>
      <c r="J40" s="9"/>
      <c r="K40" s="19"/>
      <c r="M40" s="25"/>
      <c r="N40" s="14"/>
      <c r="O40" s="9"/>
      <c r="P40" s="19"/>
    </row>
    <row r="41" spans="1:16" ht="24.6" customHeight="1" x14ac:dyDescent="0.3">
      <c r="A41" s="18"/>
      <c r="B41" s="9"/>
      <c r="C41" s="19"/>
      <c r="E41" s="18"/>
      <c r="F41" s="9"/>
      <c r="G41" s="19"/>
      <c r="I41" s="18"/>
      <c r="J41" s="9"/>
      <c r="K41" s="19"/>
      <c r="M41" s="25"/>
      <c r="N41" s="14"/>
      <c r="O41" s="9"/>
      <c r="P41" s="19"/>
    </row>
    <row r="42" spans="1:16" ht="24" customHeight="1" x14ac:dyDescent="0.3">
      <c r="A42" s="20"/>
      <c r="B42" s="9"/>
      <c r="C42" s="19"/>
      <c r="E42" s="20"/>
      <c r="F42" s="9"/>
      <c r="G42" s="19"/>
      <c r="I42" s="20"/>
      <c r="J42" s="9"/>
      <c r="K42" s="19"/>
      <c r="M42" s="26"/>
      <c r="N42" s="9"/>
      <c r="O42" s="9"/>
      <c r="P42" s="19"/>
    </row>
    <row r="43" spans="1:16" ht="24.6" customHeight="1" thickBot="1" x14ac:dyDescent="0.4">
      <c r="A43" s="39" t="s">
        <v>9</v>
      </c>
      <c r="B43" s="35">
        <f>SUM(B26:B42)</f>
        <v>0</v>
      </c>
      <c r="C43" s="36">
        <f>SUBTOTAL(109,C26:C42)</f>
        <v>0</v>
      </c>
      <c r="E43" s="39" t="s">
        <v>9</v>
      </c>
      <c r="F43" s="35">
        <f>SUM(F26:F42)</f>
        <v>0</v>
      </c>
      <c r="G43" s="36">
        <f>SUBTOTAL(109,G26:G42)</f>
        <v>0</v>
      </c>
      <c r="I43" s="39" t="s">
        <v>9</v>
      </c>
      <c r="J43" s="35">
        <f>SUM(J26:J42)</f>
        <v>0</v>
      </c>
      <c r="K43" s="36">
        <f>SUBTOTAL(109,K26:K42)</f>
        <v>0</v>
      </c>
      <c r="M43" s="39" t="s">
        <v>9</v>
      </c>
      <c r="N43" s="35">
        <f>SUBTOTAL(109,N26:N42)</f>
        <v>0</v>
      </c>
      <c r="O43" s="35">
        <f>SUBTOTAL(109,O26:O42)</f>
        <v>0</v>
      </c>
      <c r="P43" s="21"/>
    </row>
  </sheetData>
  <sheetProtection algorithmName="SHA-512" hashValue="MUeL+Smfp+qQm8swyIOPLF9v2KfiJPsDmemQTN0oHH9ND4GihEglf0XPEweOI0diBkKkCDz9P2Opw8r9akOB2g==" saltValue="v9fVUdov8zTPV9UyDuvJ/A==" spinCount="100000" sheet="1" objects="1" scenarios="1" selectLockedCells="1"/>
  <mergeCells count="21">
    <mergeCell ref="A1:C3"/>
    <mergeCell ref="A5:B6"/>
    <mergeCell ref="P5:S12"/>
    <mergeCell ref="T5:X12"/>
    <mergeCell ref="A8:B8"/>
    <mergeCell ref="A11:C12"/>
    <mergeCell ref="E11:G12"/>
    <mergeCell ref="I11:K12"/>
    <mergeCell ref="M12:N13"/>
    <mergeCell ref="P13:X13"/>
    <mergeCell ref="A23:C24"/>
    <mergeCell ref="E23:G24"/>
    <mergeCell ref="I23:K24"/>
    <mergeCell ref="M23:P24"/>
    <mergeCell ref="M14:N14"/>
    <mergeCell ref="M15:N15"/>
    <mergeCell ref="M16:N17"/>
    <mergeCell ref="P16:Q17"/>
    <mergeCell ref="M18:N18"/>
    <mergeCell ref="P18:Q19"/>
    <mergeCell ref="M19:N19"/>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3DDF0-B5E7-43B7-9E88-805E2FEAA77D}">
  <sheetPr codeName="Sheet12">
    <tabColor rgb="FFFEF0DA"/>
  </sheetPr>
  <dimension ref="A1:X43"/>
  <sheetViews>
    <sheetView showGridLines="0" showRowColHeaders="0" zoomScale="60" zoomScaleNormal="60" workbookViewId="0">
      <selection activeCell="T5" sqref="T5:X12"/>
    </sheetView>
  </sheetViews>
  <sheetFormatPr defaultRowHeight="14.4" x14ac:dyDescent="0.3"/>
  <cols>
    <col min="1" max="1" width="17.6640625" style="1" bestFit="1" customWidth="1"/>
    <col min="2" max="2" width="11.21875" style="1" customWidth="1"/>
    <col min="3" max="3" width="12.77734375" style="1" customWidth="1"/>
    <col min="4" max="4" width="7.5546875" style="1" customWidth="1"/>
    <col min="5" max="5" width="20.109375" style="1" bestFit="1" customWidth="1"/>
    <col min="6" max="6" width="14.109375" style="1" bestFit="1" customWidth="1"/>
    <col min="7" max="7" width="11.88671875" style="1" customWidth="1"/>
    <col min="8" max="8" width="7.88671875" style="1" customWidth="1"/>
    <col min="9" max="9" width="16.5546875" style="1" bestFit="1" customWidth="1"/>
    <col min="10" max="10" width="14.109375" style="1" bestFit="1" customWidth="1"/>
    <col min="11" max="11" width="11.5546875" style="1" customWidth="1"/>
    <col min="12" max="12" width="7.33203125" style="1" bestFit="1" customWidth="1"/>
    <col min="13" max="13" width="30.33203125" style="1" bestFit="1" customWidth="1"/>
    <col min="14" max="14" width="14.109375" style="1" customWidth="1"/>
    <col min="15" max="15" width="11.88671875" style="1" customWidth="1"/>
    <col min="16" max="16" width="14.77734375" style="1" bestFit="1" customWidth="1"/>
    <col min="17" max="17" width="8.88671875" style="1" customWidth="1"/>
    <col min="18" max="18" width="5.5546875" style="1" customWidth="1"/>
    <col min="19" max="19" width="28.33203125" style="1" bestFit="1" customWidth="1"/>
    <col min="20" max="20" width="7.88671875" style="1" bestFit="1" customWidth="1"/>
    <col min="21" max="21" width="8.88671875" style="1"/>
    <col min="22" max="22" width="14.77734375" style="1" bestFit="1" customWidth="1"/>
    <col min="23" max="16384" width="8.88671875" style="1"/>
  </cols>
  <sheetData>
    <row r="1" spans="1:24" ht="46.2" customHeight="1" x14ac:dyDescent="0.3">
      <c r="A1" s="115" t="s">
        <v>71</v>
      </c>
      <c r="B1" s="115"/>
      <c r="C1" s="115"/>
      <c r="G1" s="44" t="s">
        <v>0</v>
      </c>
      <c r="H1" s="37"/>
      <c r="I1" s="37"/>
      <c r="J1" s="37"/>
      <c r="K1" s="37"/>
      <c r="L1" s="37"/>
      <c r="M1" s="37"/>
      <c r="N1" s="37"/>
      <c r="O1" s="37"/>
      <c r="P1" s="23"/>
    </row>
    <row r="2" spans="1:24" ht="23.4" x14ac:dyDescent="0.4">
      <c r="A2" s="115"/>
      <c r="B2" s="115"/>
      <c r="C2" s="115"/>
      <c r="E2" s="46"/>
      <c r="H2" s="45"/>
      <c r="I2" s="24"/>
      <c r="J2" s="47" t="s">
        <v>1</v>
      </c>
      <c r="K2" s="24"/>
      <c r="L2" s="24"/>
      <c r="M2" s="24"/>
      <c r="N2" s="24"/>
      <c r="O2" s="24"/>
      <c r="P2" s="24"/>
    </row>
    <row r="3" spans="1:24" x14ac:dyDescent="0.3">
      <c r="A3" s="115"/>
      <c r="B3" s="115"/>
      <c r="C3" s="115"/>
    </row>
    <row r="4" spans="1:24" s="22" customFormat="1" ht="15" thickBot="1" x14ac:dyDescent="0.35"/>
    <row r="5" spans="1:24" ht="28.2" customHeight="1" x14ac:dyDescent="0.3">
      <c r="A5" s="116" t="s">
        <v>10</v>
      </c>
      <c r="B5" s="117"/>
      <c r="P5" s="103" t="s">
        <v>33</v>
      </c>
      <c r="Q5" s="104"/>
      <c r="R5" s="104"/>
      <c r="S5" s="105"/>
      <c r="T5" s="99"/>
      <c r="U5" s="99"/>
      <c r="V5" s="99"/>
      <c r="W5" s="99"/>
      <c r="X5" s="100"/>
    </row>
    <row r="6" spans="1:24" ht="14.4" customHeight="1" thickBot="1" x14ac:dyDescent="0.35">
      <c r="A6" s="118"/>
      <c r="B6" s="119"/>
      <c r="P6" s="106"/>
      <c r="Q6" s="107"/>
      <c r="R6" s="107"/>
      <c r="S6" s="108"/>
      <c r="T6" s="101"/>
      <c r="U6" s="101"/>
      <c r="V6" s="101"/>
      <c r="W6" s="101"/>
      <c r="X6" s="102"/>
    </row>
    <row r="7" spans="1:24" ht="22.2" customHeight="1" x14ac:dyDescent="0.3">
      <c r="A7" s="57" t="s">
        <v>11</v>
      </c>
      <c r="B7" s="50">
        <f>October!M15</f>
        <v>0</v>
      </c>
      <c r="P7" s="106"/>
      <c r="Q7" s="107"/>
      <c r="R7" s="107"/>
      <c r="S7" s="108"/>
      <c r="T7" s="101"/>
      <c r="U7" s="101"/>
      <c r="V7" s="101"/>
      <c r="W7" s="101"/>
      <c r="X7" s="102"/>
    </row>
    <row r="8" spans="1:24" ht="25.2" customHeight="1" thickBot="1" x14ac:dyDescent="0.4">
      <c r="A8" s="58">
        <f>SUM(B7:B7)</f>
        <v>0</v>
      </c>
      <c r="B8" s="59"/>
      <c r="P8" s="106"/>
      <c r="Q8" s="107"/>
      <c r="R8" s="107"/>
      <c r="S8" s="108"/>
      <c r="T8" s="101"/>
      <c r="U8" s="101"/>
      <c r="V8" s="101"/>
      <c r="W8" s="101"/>
      <c r="X8" s="102"/>
    </row>
    <row r="9" spans="1:24" ht="27.6" customHeight="1" x14ac:dyDescent="0.3">
      <c r="P9" s="106"/>
      <c r="Q9" s="107"/>
      <c r="R9" s="107"/>
      <c r="S9" s="108"/>
      <c r="T9" s="101"/>
      <c r="U9" s="101"/>
      <c r="V9" s="101"/>
      <c r="W9" s="101"/>
      <c r="X9" s="102"/>
    </row>
    <row r="10" spans="1:24" ht="15" thickBot="1" x14ac:dyDescent="0.35">
      <c r="P10" s="106"/>
      <c r="Q10" s="107"/>
      <c r="R10" s="107"/>
      <c r="S10" s="108"/>
      <c r="T10" s="101"/>
      <c r="U10" s="101"/>
      <c r="V10" s="101"/>
      <c r="W10" s="101"/>
      <c r="X10" s="102"/>
    </row>
    <row r="11" spans="1:24" ht="24.6" customHeight="1" thickBot="1" x14ac:dyDescent="0.35">
      <c r="A11" s="62" t="s">
        <v>2</v>
      </c>
      <c r="B11" s="63"/>
      <c r="C11" s="64"/>
      <c r="E11" s="84" t="s">
        <v>20</v>
      </c>
      <c r="F11" s="85"/>
      <c r="G11" s="86"/>
      <c r="I11" s="62" t="s">
        <v>51</v>
      </c>
      <c r="J11" s="63"/>
      <c r="K11" s="64"/>
      <c r="P11" s="106"/>
      <c r="Q11" s="107"/>
      <c r="R11" s="107"/>
      <c r="S11" s="108"/>
      <c r="T11" s="101"/>
      <c r="U11" s="101"/>
      <c r="V11" s="101"/>
      <c r="W11" s="101"/>
      <c r="X11" s="102"/>
    </row>
    <row r="12" spans="1:24" ht="15" customHeight="1" thickBot="1" x14ac:dyDescent="0.35">
      <c r="A12" s="120"/>
      <c r="B12" s="121"/>
      <c r="C12" s="122"/>
      <c r="E12" s="87"/>
      <c r="F12" s="88"/>
      <c r="G12" s="89"/>
      <c r="I12" s="65"/>
      <c r="J12" s="66"/>
      <c r="K12" s="67"/>
      <c r="M12" s="80" t="s">
        <v>19</v>
      </c>
      <c r="N12" s="81"/>
      <c r="P12" s="109"/>
      <c r="Q12" s="110"/>
      <c r="R12" s="110"/>
      <c r="S12" s="111"/>
      <c r="T12" s="101"/>
      <c r="U12" s="101"/>
      <c r="V12" s="101"/>
      <c r="W12" s="101"/>
      <c r="X12" s="102"/>
    </row>
    <row r="13" spans="1:24" ht="30.6" customHeight="1" thickBot="1" x14ac:dyDescent="0.35">
      <c r="A13" s="51" t="s">
        <v>3</v>
      </c>
      <c r="B13" s="54" t="s">
        <v>4</v>
      </c>
      <c r="C13" s="55" t="s">
        <v>5</v>
      </c>
      <c r="E13" s="15" t="s">
        <v>3</v>
      </c>
      <c r="F13" s="16" t="s">
        <v>4</v>
      </c>
      <c r="G13" s="17" t="s">
        <v>5</v>
      </c>
      <c r="I13" s="31" t="s">
        <v>3</v>
      </c>
      <c r="J13" s="32" t="s">
        <v>4</v>
      </c>
      <c r="K13" s="17" t="s">
        <v>5</v>
      </c>
      <c r="M13" s="82"/>
      <c r="N13" s="83"/>
      <c r="P13" s="112" t="s">
        <v>32</v>
      </c>
      <c r="Q13" s="113"/>
      <c r="R13" s="113"/>
      <c r="S13" s="113"/>
      <c r="T13" s="113"/>
      <c r="U13" s="113"/>
      <c r="V13" s="113"/>
      <c r="W13" s="113"/>
      <c r="X13" s="114"/>
    </row>
    <row r="14" spans="1:24" ht="19.8" customHeight="1" x14ac:dyDescent="0.3">
      <c r="A14" s="2" t="s">
        <v>6</v>
      </c>
      <c r="B14" s="5"/>
      <c r="C14" s="10"/>
      <c r="E14" s="25" t="s">
        <v>45</v>
      </c>
      <c r="F14" s="14"/>
      <c r="G14" s="19"/>
      <c r="I14" s="52" t="s">
        <v>12</v>
      </c>
      <c r="J14" s="41">
        <f>N43</f>
        <v>0</v>
      </c>
      <c r="K14" s="43">
        <f>O43</f>
        <v>0</v>
      </c>
      <c r="M14" s="68" t="s">
        <v>17</v>
      </c>
      <c r="N14" s="69"/>
    </row>
    <row r="15" spans="1:24" ht="22.8" customHeight="1" thickBot="1" x14ac:dyDescent="0.45">
      <c r="A15" s="27" t="s">
        <v>7</v>
      </c>
      <c r="B15" s="6"/>
      <c r="C15" s="11"/>
      <c r="E15" s="25" t="s">
        <v>46</v>
      </c>
      <c r="F15" s="14"/>
      <c r="G15" s="19"/>
      <c r="I15" s="53" t="s">
        <v>13</v>
      </c>
      <c r="J15" s="42">
        <f>B43</f>
        <v>0</v>
      </c>
      <c r="K15" s="43">
        <f>C43</f>
        <v>0</v>
      </c>
      <c r="M15" s="72">
        <f>A8+C19-K19</f>
        <v>0</v>
      </c>
      <c r="N15" s="73"/>
    </row>
    <row r="16" spans="1:24" ht="24.6" customHeight="1" x14ac:dyDescent="0.3">
      <c r="A16" s="2" t="s">
        <v>8</v>
      </c>
      <c r="B16" s="7"/>
      <c r="C16" s="10"/>
      <c r="E16" s="25" t="s">
        <v>21</v>
      </c>
      <c r="F16" s="14"/>
      <c r="G16" s="19"/>
      <c r="I16" s="53" t="s">
        <v>14</v>
      </c>
      <c r="J16" s="42">
        <f>J43</f>
        <v>0</v>
      </c>
      <c r="K16" s="43">
        <f>K43</f>
        <v>0</v>
      </c>
      <c r="M16" s="76" t="s">
        <v>18</v>
      </c>
      <c r="N16" s="77"/>
      <c r="P16" s="95" t="s">
        <v>50</v>
      </c>
      <c r="Q16" s="96"/>
    </row>
    <row r="17" spans="1:17" ht="25.8" customHeight="1" thickBot="1" x14ac:dyDescent="0.35">
      <c r="A17" s="3"/>
      <c r="B17" s="8"/>
      <c r="C17" s="11"/>
      <c r="E17" s="26" t="s">
        <v>22</v>
      </c>
      <c r="F17" s="9"/>
      <c r="G17" s="19"/>
      <c r="I17" s="52" t="s">
        <v>15</v>
      </c>
      <c r="J17" s="41">
        <f>F43</f>
        <v>0</v>
      </c>
      <c r="K17" s="43">
        <f>G43</f>
        <v>0</v>
      </c>
      <c r="M17" s="78"/>
      <c r="N17" s="79"/>
      <c r="P17" s="97"/>
      <c r="Q17" s="98"/>
    </row>
    <row r="18" spans="1:17" ht="31.2" customHeight="1" x14ac:dyDescent="0.3">
      <c r="A18" s="4"/>
      <c r="B18" s="9"/>
      <c r="C18" s="12"/>
      <c r="E18" s="26"/>
      <c r="F18" s="9"/>
      <c r="G18" s="19"/>
      <c r="I18" s="52" t="s">
        <v>16</v>
      </c>
      <c r="J18" s="41">
        <f>F19</f>
        <v>0</v>
      </c>
      <c r="K18" s="43">
        <f>G19</f>
        <v>0</v>
      </c>
      <c r="M18" s="70" t="s">
        <v>17</v>
      </c>
      <c r="N18" s="71"/>
      <c r="P18" s="60">
        <f>M15-M19</f>
        <v>0</v>
      </c>
      <c r="Q18" s="60"/>
    </row>
    <row r="19" spans="1:17" ht="27" customHeight="1" thickBot="1" x14ac:dyDescent="0.45">
      <c r="A19" s="56" t="s">
        <v>9</v>
      </c>
      <c r="B19" s="33">
        <f>SUM(B14:B18)</f>
        <v>0</v>
      </c>
      <c r="C19" s="34">
        <f>SUBTOTAL(109,C14:C18)</f>
        <v>0</v>
      </c>
      <c r="E19" s="39" t="s">
        <v>9</v>
      </c>
      <c r="F19" s="35">
        <f>SUBTOTAL(109,F14:F18)</f>
        <v>0</v>
      </c>
      <c r="G19" s="36">
        <f>SUBTOTAL(109,G14:G18)</f>
        <v>0</v>
      </c>
      <c r="I19" s="39" t="s">
        <v>9</v>
      </c>
      <c r="J19" s="35">
        <f>SUM(J14:J18)</f>
        <v>0</v>
      </c>
      <c r="K19" s="36">
        <f>SUM(K14:K18)</f>
        <v>0</v>
      </c>
      <c r="M19" s="74">
        <f>A8+B19-J19</f>
        <v>0</v>
      </c>
      <c r="N19" s="75"/>
      <c r="P19" s="61"/>
      <c r="Q19" s="61"/>
    </row>
    <row r="20" spans="1:17" ht="24.6" customHeight="1" x14ac:dyDescent="0.3"/>
    <row r="21" spans="1:17" ht="18" customHeight="1" x14ac:dyDescent="0.3"/>
    <row r="22" spans="1:17" ht="11.4" customHeight="1" thickBot="1" x14ac:dyDescent="0.35"/>
    <row r="23" spans="1:17" ht="18" customHeight="1" x14ac:dyDescent="0.3">
      <c r="A23" s="84" t="s">
        <v>34</v>
      </c>
      <c r="B23" s="85"/>
      <c r="C23" s="86"/>
      <c r="E23" s="84" t="s">
        <v>37</v>
      </c>
      <c r="F23" s="85"/>
      <c r="G23" s="86"/>
      <c r="I23" s="62" t="s">
        <v>38</v>
      </c>
      <c r="J23" s="63"/>
      <c r="K23" s="64"/>
      <c r="M23" s="84" t="s">
        <v>23</v>
      </c>
      <c r="N23" s="90"/>
      <c r="O23" s="90"/>
      <c r="P23" s="91"/>
    </row>
    <row r="24" spans="1:17" ht="27" customHeight="1" x14ac:dyDescent="0.3">
      <c r="A24" s="87"/>
      <c r="B24" s="88"/>
      <c r="C24" s="89"/>
      <c r="E24" s="87"/>
      <c r="F24" s="88"/>
      <c r="G24" s="89"/>
      <c r="I24" s="65"/>
      <c r="J24" s="66"/>
      <c r="K24" s="67"/>
      <c r="M24" s="92"/>
      <c r="N24" s="93"/>
      <c r="O24" s="93"/>
      <c r="P24" s="94"/>
    </row>
    <row r="25" spans="1:17" ht="34.200000000000003" customHeight="1" x14ac:dyDescent="0.3">
      <c r="A25" s="15" t="s">
        <v>3</v>
      </c>
      <c r="B25" s="16" t="s">
        <v>4</v>
      </c>
      <c r="C25" s="17" t="s">
        <v>5</v>
      </c>
      <c r="E25" s="15" t="s">
        <v>3</v>
      </c>
      <c r="F25" s="16" t="s">
        <v>4</v>
      </c>
      <c r="G25" s="17" t="s">
        <v>5</v>
      </c>
      <c r="I25" s="15" t="s">
        <v>3</v>
      </c>
      <c r="J25" s="16" t="s">
        <v>4</v>
      </c>
      <c r="K25" s="17" t="s">
        <v>5</v>
      </c>
      <c r="M25" s="15" t="s">
        <v>3</v>
      </c>
      <c r="N25" s="28" t="s">
        <v>4</v>
      </c>
      <c r="O25" s="16" t="s">
        <v>5</v>
      </c>
      <c r="P25" s="17" t="s">
        <v>24</v>
      </c>
    </row>
    <row r="26" spans="1:17" ht="25.8" customHeight="1" x14ac:dyDescent="0.3">
      <c r="A26" s="25" t="s">
        <v>35</v>
      </c>
      <c r="B26" s="14"/>
      <c r="C26" s="19"/>
      <c r="E26" s="25" t="s">
        <v>42</v>
      </c>
      <c r="F26" s="14"/>
      <c r="G26" s="19"/>
      <c r="I26" s="25" t="s">
        <v>39</v>
      </c>
      <c r="J26" s="14"/>
      <c r="K26" s="19"/>
      <c r="M26" s="26" t="s">
        <v>25</v>
      </c>
      <c r="N26" s="14"/>
      <c r="O26" s="9"/>
      <c r="P26" s="19"/>
    </row>
    <row r="27" spans="1:17" ht="24.6" customHeight="1" x14ac:dyDescent="0.3">
      <c r="A27" s="25" t="s">
        <v>49</v>
      </c>
      <c r="B27" s="14"/>
      <c r="C27" s="19"/>
      <c r="E27" s="25" t="s">
        <v>43</v>
      </c>
      <c r="F27" s="14"/>
      <c r="G27" s="19"/>
      <c r="I27" s="25" t="s">
        <v>40</v>
      </c>
      <c r="J27" s="14"/>
      <c r="K27" s="19"/>
      <c r="M27" s="25" t="s">
        <v>26</v>
      </c>
      <c r="N27" s="14"/>
      <c r="O27" s="9"/>
      <c r="P27" s="19"/>
    </row>
    <row r="28" spans="1:17" ht="23.4" customHeight="1" x14ac:dyDescent="0.3">
      <c r="A28" s="25" t="s">
        <v>36</v>
      </c>
      <c r="B28" s="14"/>
      <c r="C28" s="19"/>
      <c r="E28" s="25" t="s">
        <v>44</v>
      </c>
      <c r="F28" s="14"/>
      <c r="G28" s="19"/>
      <c r="I28" s="25" t="s">
        <v>41</v>
      </c>
      <c r="J28" s="14"/>
      <c r="K28" s="19"/>
      <c r="M28" s="25" t="s">
        <v>27</v>
      </c>
      <c r="N28" s="14"/>
      <c r="O28" s="9"/>
      <c r="P28" s="19"/>
    </row>
    <row r="29" spans="1:17" ht="22.2" customHeight="1" x14ac:dyDescent="0.3">
      <c r="A29" s="25" t="s">
        <v>47</v>
      </c>
      <c r="B29" s="14"/>
      <c r="C29" s="19"/>
      <c r="E29" s="25"/>
      <c r="F29" s="14"/>
      <c r="G29" s="19"/>
      <c r="I29" s="25"/>
      <c r="J29" s="14"/>
      <c r="K29" s="19"/>
      <c r="M29" s="29" t="s">
        <v>28</v>
      </c>
      <c r="N29" s="14"/>
      <c r="O29" s="9"/>
      <c r="P29" s="19"/>
    </row>
    <row r="30" spans="1:17" ht="24.6" customHeight="1" x14ac:dyDescent="0.3">
      <c r="A30" s="25" t="s">
        <v>48</v>
      </c>
      <c r="B30" s="14"/>
      <c r="C30" s="19"/>
      <c r="E30" s="25"/>
      <c r="F30" s="14"/>
      <c r="G30" s="19"/>
      <c r="I30" s="25"/>
      <c r="J30" s="14"/>
      <c r="K30" s="19"/>
      <c r="M30" s="25" t="s">
        <v>29</v>
      </c>
      <c r="N30" s="14"/>
      <c r="O30" s="9"/>
      <c r="P30" s="19"/>
    </row>
    <row r="31" spans="1:17" ht="23.4" customHeight="1" x14ac:dyDescent="0.3">
      <c r="A31" s="26"/>
      <c r="B31" s="14"/>
      <c r="C31" s="19"/>
      <c r="E31" s="26"/>
      <c r="F31" s="14"/>
      <c r="G31" s="19"/>
      <c r="I31" s="26"/>
      <c r="J31" s="14"/>
      <c r="K31" s="19"/>
      <c r="M31" s="25" t="s">
        <v>30</v>
      </c>
      <c r="N31" s="14"/>
      <c r="O31" s="9"/>
      <c r="P31" s="19"/>
    </row>
    <row r="32" spans="1:17" ht="24" customHeight="1" x14ac:dyDescent="0.3">
      <c r="A32" s="38"/>
      <c r="B32" s="9"/>
      <c r="C32" s="19"/>
      <c r="E32" s="38"/>
      <c r="F32" s="9"/>
      <c r="G32" s="19"/>
      <c r="I32" s="38"/>
      <c r="J32" s="9"/>
      <c r="K32" s="19"/>
      <c r="M32" s="30" t="s">
        <v>31</v>
      </c>
      <c r="N32" s="14"/>
      <c r="O32" s="9"/>
      <c r="P32" s="19"/>
    </row>
    <row r="33" spans="1:16" ht="24" customHeight="1" x14ac:dyDescent="0.3">
      <c r="A33" s="38"/>
      <c r="B33" s="9"/>
      <c r="C33" s="19"/>
      <c r="E33" s="38"/>
      <c r="F33" s="9"/>
      <c r="G33" s="19"/>
      <c r="I33" s="38"/>
      <c r="J33" s="9"/>
      <c r="K33" s="19"/>
      <c r="M33" s="25"/>
      <c r="N33" s="14"/>
      <c r="O33" s="9"/>
      <c r="P33" s="19"/>
    </row>
    <row r="34" spans="1:16" ht="24" customHeight="1" x14ac:dyDescent="0.3">
      <c r="A34" s="38"/>
      <c r="B34" s="9"/>
      <c r="C34" s="19"/>
      <c r="E34" s="38"/>
      <c r="F34" s="9"/>
      <c r="G34" s="19"/>
      <c r="I34" s="38"/>
      <c r="J34" s="9"/>
      <c r="K34" s="19"/>
      <c r="M34" s="25"/>
      <c r="N34" s="14"/>
      <c r="O34" s="9"/>
      <c r="P34" s="19"/>
    </row>
    <row r="35" spans="1:16" ht="24.6" customHeight="1" x14ac:dyDescent="0.3">
      <c r="A35" s="38"/>
      <c r="B35" s="9"/>
      <c r="C35" s="19"/>
      <c r="E35" s="38"/>
      <c r="F35" s="9"/>
      <c r="G35" s="19"/>
      <c r="I35" s="38"/>
      <c r="J35" s="9"/>
      <c r="K35" s="19"/>
      <c r="M35" s="25"/>
      <c r="N35" s="14"/>
      <c r="O35" s="9"/>
      <c r="P35" s="19"/>
    </row>
    <row r="36" spans="1:16" ht="24.6" customHeight="1" x14ac:dyDescent="0.3">
      <c r="A36" s="38"/>
      <c r="B36" s="9"/>
      <c r="C36" s="19"/>
      <c r="E36" s="38"/>
      <c r="F36" s="9"/>
      <c r="G36" s="19"/>
      <c r="I36" s="38"/>
      <c r="J36" s="9"/>
      <c r="K36" s="19"/>
      <c r="M36" s="25"/>
      <c r="N36" s="14"/>
      <c r="O36" s="9"/>
      <c r="P36" s="19"/>
    </row>
    <row r="37" spans="1:16" ht="24" customHeight="1" x14ac:dyDescent="0.3">
      <c r="A37" s="38"/>
      <c r="B37" s="9"/>
      <c r="C37" s="19"/>
      <c r="E37" s="38"/>
      <c r="F37" s="9"/>
      <c r="G37" s="19"/>
      <c r="I37" s="38"/>
      <c r="J37" s="9"/>
      <c r="K37" s="19"/>
      <c r="M37" s="25"/>
      <c r="N37" s="14"/>
      <c r="O37" s="9"/>
      <c r="P37" s="19"/>
    </row>
    <row r="38" spans="1:16" ht="24" customHeight="1" x14ac:dyDescent="0.3">
      <c r="A38" s="38"/>
      <c r="B38" s="9"/>
      <c r="C38" s="19"/>
      <c r="E38" s="38"/>
      <c r="F38" s="9"/>
      <c r="G38" s="19"/>
      <c r="I38" s="38"/>
      <c r="J38" s="9"/>
      <c r="K38" s="19"/>
      <c r="M38" s="25"/>
      <c r="N38" s="14"/>
      <c r="O38" s="9"/>
      <c r="P38" s="19"/>
    </row>
    <row r="39" spans="1:16" ht="24" customHeight="1" x14ac:dyDescent="0.3">
      <c r="A39" s="18"/>
      <c r="B39" s="9"/>
      <c r="C39" s="19"/>
      <c r="E39" s="18"/>
      <c r="F39" s="9"/>
      <c r="G39" s="19"/>
      <c r="I39" s="18"/>
      <c r="J39" s="9"/>
      <c r="K39" s="19"/>
      <c r="M39" s="25"/>
      <c r="N39" s="14"/>
      <c r="O39" s="9"/>
      <c r="P39" s="19"/>
    </row>
    <row r="40" spans="1:16" ht="24" customHeight="1" x14ac:dyDescent="0.3">
      <c r="A40" s="18"/>
      <c r="B40" s="9"/>
      <c r="C40" s="19"/>
      <c r="E40" s="18"/>
      <c r="F40" s="9"/>
      <c r="G40" s="19"/>
      <c r="I40" s="18"/>
      <c r="J40" s="9"/>
      <c r="K40" s="19"/>
      <c r="M40" s="25"/>
      <c r="N40" s="14"/>
      <c r="O40" s="9"/>
      <c r="P40" s="19"/>
    </row>
    <row r="41" spans="1:16" ht="24.6" customHeight="1" x14ac:dyDescent="0.3">
      <c r="A41" s="18"/>
      <c r="B41" s="9"/>
      <c r="C41" s="19"/>
      <c r="E41" s="18"/>
      <c r="F41" s="9"/>
      <c r="G41" s="19"/>
      <c r="I41" s="18"/>
      <c r="J41" s="9"/>
      <c r="K41" s="19"/>
      <c r="M41" s="25"/>
      <c r="N41" s="14"/>
      <c r="O41" s="9"/>
      <c r="P41" s="19"/>
    </row>
    <row r="42" spans="1:16" ht="24" customHeight="1" x14ac:dyDescent="0.3">
      <c r="A42" s="20"/>
      <c r="B42" s="9"/>
      <c r="C42" s="19"/>
      <c r="E42" s="20"/>
      <c r="F42" s="9"/>
      <c r="G42" s="19"/>
      <c r="I42" s="20"/>
      <c r="J42" s="9"/>
      <c r="K42" s="19"/>
      <c r="M42" s="26"/>
      <c r="N42" s="9"/>
      <c r="O42" s="9"/>
      <c r="P42" s="19"/>
    </row>
    <row r="43" spans="1:16" ht="24.6" customHeight="1" thickBot="1" x14ac:dyDescent="0.4">
      <c r="A43" s="39" t="s">
        <v>9</v>
      </c>
      <c r="B43" s="35">
        <f>SUM(B26:B42)</f>
        <v>0</v>
      </c>
      <c r="C43" s="36">
        <f>SUBTOTAL(109,C26:C42)</f>
        <v>0</v>
      </c>
      <c r="E43" s="39" t="s">
        <v>9</v>
      </c>
      <c r="F43" s="35">
        <f>SUM(F26:F42)</f>
        <v>0</v>
      </c>
      <c r="G43" s="36">
        <f>SUBTOTAL(109,G26:G42)</f>
        <v>0</v>
      </c>
      <c r="I43" s="39" t="s">
        <v>9</v>
      </c>
      <c r="J43" s="35">
        <f>SUM(J26:J42)</f>
        <v>0</v>
      </c>
      <c r="K43" s="36">
        <f>SUBTOTAL(109,K26:K42)</f>
        <v>0</v>
      </c>
      <c r="M43" s="39" t="s">
        <v>9</v>
      </c>
      <c r="N43" s="35">
        <f>SUBTOTAL(109,N26:N42)</f>
        <v>0</v>
      </c>
      <c r="O43" s="35">
        <f>SUBTOTAL(109,O26:O42)</f>
        <v>0</v>
      </c>
      <c r="P43" s="21"/>
    </row>
  </sheetData>
  <sheetProtection algorithmName="SHA-512" hashValue="ap1J+353S8vPRUvGWpFkEIzRS/S0HGjs+ZvZD0n60JQtBYEuDCu8o7cKSardeyRAKNZBoYPe40qUUUw9FvZGWg==" saltValue="xTqMgaUIGR1Tx6CnmjZ3rQ==" spinCount="100000" sheet="1" objects="1" scenarios="1" selectLockedCells="1"/>
  <mergeCells count="21">
    <mergeCell ref="A1:C3"/>
    <mergeCell ref="A5:B6"/>
    <mergeCell ref="P5:S12"/>
    <mergeCell ref="T5:X12"/>
    <mergeCell ref="A8:B8"/>
    <mergeCell ref="A11:C12"/>
    <mergeCell ref="E11:G12"/>
    <mergeCell ref="I11:K12"/>
    <mergeCell ref="M12:N13"/>
    <mergeCell ref="P13:X13"/>
    <mergeCell ref="A23:C24"/>
    <mergeCell ref="E23:G24"/>
    <mergeCell ref="I23:K24"/>
    <mergeCell ref="M23:P24"/>
    <mergeCell ref="M14:N14"/>
    <mergeCell ref="M15:N15"/>
    <mergeCell ref="M16:N17"/>
    <mergeCell ref="P16:Q17"/>
    <mergeCell ref="M18:N18"/>
    <mergeCell ref="P18:Q19"/>
    <mergeCell ref="M19:N19"/>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F1E32-0BDD-4A5A-9A04-742EA613CB02}">
  <sheetPr codeName="Sheet13">
    <tabColor rgb="FFFEF0DA"/>
  </sheetPr>
  <dimension ref="A1:X43"/>
  <sheetViews>
    <sheetView showGridLines="0" showRowColHeaders="0" zoomScale="60" zoomScaleNormal="60" workbookViewId="0">
      <selection activeCell="E16" sqref="E16"/>
    </sheetView>
  </sheetViews>
  <sheetFormatPr defaultRowHeight="14.4" x14ac:dyDescent="0.3"/>
  <cols>
    <col min="1" max="1" width="17.6640625" style="1" bestFit="1" customWidth="1"/>
    <col min="2" max="2" width="11.21875" style="1" customWidth="1"/>
    <col min="3" max="3" width="12.77734375" style="1" customWidth="1"/>
    <col min="4" max="4" width="7.5546875" style="1" customWidth="1"/>
    <col min="5" max="5" width="20.109375" style="1" bestFit="1" customWidth="1"/>
    <col min="6" max="6" width="14.109375" style="1" bestFit="1" customWidth="1"/>
    <col min="7" max="7" width="11.88671875" style="1" customWidth="1"/>
    <col min="8" max="8" width="7.88671875" style="1" customWidth="1"/>
    <col min="9" max="9" width="16.5546875" style="1" bestFit="1" customWidth="1"/>
    <col min="10" max="10" width="14.109375" style="1" bestFit="1" customWidth="1"/>
    <col min="11" max="11" width="11.5546875" style="1" customWidth="1"/>
    <col min="12" max="12" width="7.33203125" style="1" bestFit="1" customWidth="1"/>
    <col min="13" max="13" width="30.33203125" style="1" bestFit="1" customWidth="1"/>
    <col min="14" max="14" width="14.109375" style="1" customWidth="1"/>
    <col min="15" max="15" width="11.88671875" style="1" customWidth="1"/>
    <col min="16" max="16" width="14.77734375" style="1" bestFit="1" customWidth="1"/>
    <col min="17" max="17" width="8.88671875" style="1" customWidth="1"/>
    <col min="18" max="18" width="5.5546875" style="1" customWidth="1"/>
    <col min="19" max="19" width="28.33203125" style="1" bestFit="1" customWidth="1"/>
    <col min="20" max="20" width="7.88671875" style="1" bestFit="1" customWidth="1"/>
    <col min="21" max="21" width="8.88671875" style="1"/>
    <col min="22" max="22" width="14.77734375" style="1" bestFit="1" customWidth="1"/>
    <col min="23" max="16384" width="8.88671875" style="1"/>
  </cols>
  <sheetData>
    <row r="1" spans="1:24" ht="46.2" customHeight="1" x14ac:dyDescent="0.3">
      <c r="A1" s="115" t="s">
        <v>52</v>
      </c>
      <c r="B1" s="115"/>
      <c r="C1" s="115"/>
      <c r="G1" s="44" t="s">
        <v>0</v>
      </c>
      <c r="H1" s="37"/>
      <c r="I1" s="37"/>
      <c r="J1" s="37"/>
      <c r="K1" s="37"/>
      <c r="L1" s="37"/>
      <c r="M1" s="37"/>
      <c r="N1" s="37"/>
      <c r="O1" s="37"/>
      <c r="P1" s="23"/>
    </row>
    <row r="2" spans="1:24" ht="23.4" x14ac:dyDescent="0.4">
      <c r="A2" s="115"/>
      <c r="B2" s="115"/>
      <c r="C2" s="115"/>
      <c r="E2" s="46"/>
      <c r="H2" s="45"/>
      <c r="I2" s="24"/>
      <c r="J2" s="47" t="s">
        <v>1</v>
      </c>
      <c r="K2" s="24"/>
      <c r="L2" s="24"/>
      <c r="M2" s="24"/>
      <c r="N2" s="24"/>
      <c r="O2" s="24"/>
      <c r="P2" s="24"/>
    </row>
    <row r="3" spans="1:24" x14ac:dyDescent="0.3">
      <c r="A3" s="115"/>
      <c r="B3" s="115"/>
      <c r="C3" s="115"/>
    </row>
    <row r="4" spans="1:24" s="22" customFormat="1" ht="15" thickBot="1" x14ac:dyDescent="0.35"/>
    <row r="5" spans="1:24" ht="28.2" customHeight="1" x14ac:dyDescent="0.3">
      <c r="A5" s="116" t="s">
        <v>10</v>
      </c>
      <c r="B5" s="117"/>
      <c r="P5" s="103" t="s">
        <v>33</v>
      </c>
      <c r="Q5" s="104"/>
      <c r="R5" s="104"/>
      <c r="S5" s="105"/>
      <c r="T5" s="99"/>
      <c r="U5" s="99"/>
      <c r="V5" s="99"/>
      <c r="W5" s="99"/>
      <c r="X5" s="100"/>
    </row>
    <row r="6" spans="1:24" ht="14.4" customHeight="1" thickBot="1" x14ac:dyDescent="0.35">
      <c r="A6" s="118"/>
      <c r="B6" s="119"/>
      <c r="P6" s="106"/>
      <c r="Q6" s="107"/>
      <c r="R6" s="107"/>
      <c r="S6" s="108"/>
      <c r="T6" s="101"/>
      <c r="U6" s="101"/>
      <c r="V6" s="101"/>
      <c r="W6" s="101"/>
      <c r="X6" s="102"/>
    </row>
    <row r="7" spans="1:24" ht="22.2" customHeight="1" x14ac:dyDescent="0.3">
      <c r="A7" s="57" t="s">
        <v>11</v>
      </c>
      <c r="B7" s="50">
        <f>November!M15</f>
        <v>0</v>
      </c>
      <c r="P7" s="106"/>
      <c r="Q7" s="107"/>
      <c r="R7" s="107"/>
      <c r="S7" s="108"/>
      <c r="T7" s="101"/>
      <c r="U7" s="101"/>
      <c r="V7" s="101"/>
      <c r="W7" s="101"/>
      <c r="X7" s="102"/>
    </row>
    <row r="8" spans="1:24" ht="25.2" customHeight="1" thickBot="1" x14ac:dyDescent="0.4">
      <c r="A8" s="58">
        <f>SUM(B7:B7)</f>
        <v>0</v>
      </c>
      <c r="B8" s="59"/>
      <c r="P8" s="106"/>
      <c r="Q8" s="107"/>
      <c r="R8" s="107"/>
      <c r="S8" s="108"/>
      <c r="T8" s="101"/>
      <c r="U8" s="101"/>
      <c r="V8" s="101"/>
      <c r="W8" s="101"/>
      <c r="X8" s="102"/>
    </row>
    <row r="9" spans="1:24" ht="27.6" customHeight="1" x14ac:dyDescent="0.3">
      <c r="P9" s="106"/>
      <c r="Q9" s="107"/>
      <c r="R9" s="107"/>
      <c r="S9" s="108"/>
      <c r="T9" s="101"/>
      <c r="U9" s="101"/>
      <c r="V9" s="101"/>
      <c r="W9" s="101"/>
      <c r="X9" s="102"/>
    </row>
    <row r="10" spans="1:24" ht="15" thickBot="1" x14ac:dyDescent="0.35">
      <c r="P10" s="106"/>
      <c r="Q10" s="107"/>
      <c r="R10" s="107"/>
      <c r="S10" s="108"/>
      <c r="T10" s="101"/>
      <c r="U10" s="101"/>
      <c r="V10" s="101"/>
      <c r="W10" s="101"/>
      <c r="X10" s="102"/>
    </row>
    <row r="11" spans="1:24" ht="24.6" customHeight="1" thickBot="1" x14ac:dyDescent="0.35">
      <c r="A11" s="62" t="s">
        <v>2</v>
      </c>
      <c r="B11" s="63"/>
      <c r="C11" s="64"/>
      <c r="E11" s="84" t="s">
        <v>20</v>
      </c>
      <c r="F11" s="85"/>
      <c r="G11" s="86"/>
      <c r="I11" s="62" t="s">
        <v>51</v>
      </c>
      <c r="J11" s="63"/>
      <c r="K11" s="64"/>
      <c r="P11" s="106"/>
      <c r="Q11" s="107"/>
      <c r="R11" s="107"/>
      <c r="S11" s="108"/>
      <c r="T11" s="101"/>
      <c r="U11" s="101"/>
      <c r="V11" s="101"/>
      <c r="W11" s="101"/>
      <c r="X11" s="102"/>
    </row>
    <row r="12" spans="1:24" ht="15" customHeight="1" thickBot="1" x14ac:dyDescent="0.35">
      <c r="A12" s="120"/>
      <c r="B12" s="121"/>
      <c r="C12" s="122"/>
      <c r="E12" s="87"/>
      <c r="F12" s="88"/>
      <c r="G12" s="89"/>
      <c r="I12" s="65"/>
      <c r="J12" s="66"/>
      <c r="K12" s="67"/>
      <c r="M12" s="80" t="s">
        <v>19</v>
      </c>
      <c r="N12" s="81"/>
      <c r="P12" s="109"/>
      <c r="Q12" s="110"/>
      <c r="R12" s="110"/>
      <c r="S12" s="111"/>
      <c r="T12" s="101"/>
      <c r="U12" s="101"/>
      <c r="V12" s="101"/>
      <c r="W12" s="101"/>
      <c r="X12" s="102"/>
    </row>
    <row r="13" spans="1:24" ht="30.6" customHeight="1" thickBot="1" x14ac:dyDescent="0.35">
      <c r="A13" s="51" t="s">
        <v>3</v>
      </c>
      <c r="B13" s="54" t="s">
        <v>4</v>
      </c>
      <c r="C13" s="55" t="s">
        <v>5</v>
      </c>
      <c r="E13" s="15" t="s">
        <v>3</v>
      </c>
      <c r="F13" s="16" t="s">
        <v>4</v>
      </c>
      <c r="G13" s="17" t="s">
        <v>5</v>
      </c>
      <c r="I13" s="31" t="s">
        <v>3</v>
      </c>
      <c r="J13" s="32" t="s">
        <v>4</v>
      </c>
      <c r="K13" s="17" t="s">
        <v>5</v>
      </c>
      <c r="M13" s="82"/>
      <c r="N13" s="83"/>
      <c r="P13" s="112" t="s">
        <v>32</v>
      </c>
      <c r="Q13" s="113"/>
      <c r="R13" s="113"/>
      <c r="S13" s="113"/>
      <c r="T13" s="113"/>
      <c r="U13" s="113"/>
      <c r="V13" s="113"/>
      <c r="W13" s="113"/>
      <c r="X13" s="114"/>
    </row>
    <row r="14" spans="1:24" ht="19.8" customHeight="1" x14ac:dyDescent="0.3">
      <c r="A14" s="2" t="s">
        <v>6</v>
      </c>
      <c r="B14" s="5"/>
      <c r="C14" s="10"/>
      <c r="E14" s="25" t="s">
        <v>45</v>
      </c>
      <c r="F14" s="14"/>
      <c r="G14" s="19"/>
      <c r="I14" s="52" t="s">
        <v>12</v>
      </c>
      <c r="J14" s="41">
        <f>N43</f>
        <v>0</v>
      </c>
      <c r="K14" s="43">
        <f>O43</f>
        <v>0</v>
      </c>
      <c r="M14" s="68" t="s">
        <v>17</v>
      </c>
      <c r="N14" s="69"/>
    </row>
    <row r="15" spans="1:24" ht="22.8" customHeight="1" thickBot="1" x14ac:dyDescent="0.45">
      <c r="A15" s="27" t="s">
        <v>7</v>
      </c>
      <c r="B15" s="6"/>
      <c r="C15" s="11"/>
      <c r="E15" s="25" t="s">
        <v>46</v>
      </c>
      <c r="F15" s="14"/>
      <c r="G15" s="19"/>
      <c r="I15" s="53" t="s">
        <v>13</v>
      </c>
      <c r="J15" s="42">
        <f>B43</f>
        <v>0</v>
      </c>
      <c r="K15" s="43">
        <f>C43</f>
        <v>0</v>
      </c>
      <c r="M15" s="72">
        <f>A8+C19-K19</f>
        <v>0</v>
      </c>
      <c r="N15" s="73"/>
    </row>
    <row r="16" spans="1:24" ht="24.6" customHeight="1" x14ac:dyDescent="0.3">
      <c r="A16" s="2" t="s">
        <v>8</v>
      </c>
      <c r="B16" s="7"/>
      <c r="C16" s="10"/>
      <c r="E16" s="25" t="s">
        <v>21</v>
      </c>
      <c r="F16" s="14"/>
      <c r="G16" s="19"/>
      <c r="I16" s="53" t="s">
        <v>14</v>
      </c>
      <c r="J16" s="42">
        <f>J43</f>
        <v>0</v>
      </c>
      <c r="K16" s="43">
        <f>K43</f>
        <v>0</v>
      </c>
      <c r="M16" s="76" t="s">
        <v>18</v>
      </c>
      <c r="N16" s="77"/>
      <c r="P16" s="95" t="s">
        <v>50</v>
      </c>
      <c r="Q16" s="96"/>
    </row>
    <row r="17" spans="1:17" ht="25.8" customHeight="1" thickBot="1" x14ac:dyDescent="0.35">
      <c r="A17" s="3"/>
      <c r="B17" s="8"/>
      <c r="C17" s="11"/>
      <c r="E17" s="26" t="s">
        <v>22</v>
      </c>
      <c r="F17" s="9"/>
      <c r="G17" s="19"/>
      <c r="I17" s="52" t="s">
        <v>15</v>
      </c>
      <c r="J17" s="41">
        <f>F43</f>
        <v>0</v>
      </c>
      <c r="K17" s="43">
        <f>G43</f>
        <v>0</v>
      </c>
      <c r="M17" s="78"/>
      <c r="N17" s="79"/>
      <c r="P17" s="97"/>
      <c r="Q17" s="98"/>
    </row>
    <row r="18" spans="1:17" ht="31.2" customHeight="1" x14ac:dyDescent="0.3">
      <c r="A18" s="4"/>
      <c r="B18" s="9"/>
      <c r="C18" s="12"/>
      <c r="E18" s="26"/>
      <c r="F18" s="9"/>
      <c r="G18" s="19"/>
      <c r="I18" s="52" t="s">
        <v>16</v>
      </c>
      <c r="J18" s="41">
        <f>F19</f>
        <v>0</v>
      </c>
      <c r="K18" s="43">
        <f>G19</f>
        <v>0</v>
      </c>
      <c r="M18" s="70" t="s">
        <v>17</v>
      </c>
      <c r="N18" s="71"/>
      <c r="P18" s="60">
        <f>M15-M19</f>
        <v>0</v>
      </c>
      <c r="Q18" s="60"/>
    </row>
    <row r="19" spans="1:17" ht="27" customHeight="1" thickBot="1" x14ac:dyDescent="0.45">
      <c r="A19" s="56" t="s">
        <v>9</v>
      </c>
      <c r="B19" s="33">
        <f>SUM(B14:B18)</f>
        <v>0</v>
      </c>
      <c r="C19" s="34">
        <f>SUBTOTAL(109,C14:C18)</f>
        <v>0</v>
      </c>
      <c r="E19" s="39" t="s">
        <v>9</v>
      </c>
      <c r="F19" s="35">
        <f>SUBTOTAL(109,F14:F18)</f>
        <v>0</v>
      </c>
      <c r="G19" s="36">
        <f>SUBTOTAL(109,G14:G18)</f>
        <v>0</v>
      </c>
      <c r="I19" s="39" t="s">
        <v>9</v>
      </c>
      <c r="J19" s="35">
        <f>SUM(J14:J18)</f>
        <v>0</v>
      </c>
      <c r="K19" s="36">
        <f>SUM(K14:K18)</f>
        <v>0</v>
      </c>
      <c r="M19" s="74">
        <f>A8+B19-J19</f>
        <v>0</v>
      </c>
      <c r="N19" s="75"/>
      <c r="P19" s="61"/>
      <c r="Q19" s="61"/>
    </row>
    <row r="20" spans="1:17" ht="24.6" customHeight="1" x14ac:dyDescent="0.3"/>
    <row r="21" spans="1:17" ht="18" customHeight="1" x14ac:dyDescent="0.3"/>
    <row r="22" spans="1:17" ht="11.4" customHeight="1" thickBot="1" x14ac:dyDescent="0.35"/>
    <row r="23" spans="1:17" ht="18" customHeight="1" x14ac:dyDescent="0.3">
      <c r="A23" s="84" t="s">
        <v>34</v>
      </c>
      <c r="B23" s="85"/>
      <c r="C23" s="86"/>
      <c r="E23" s="84" t="s">
        <v>37</v>
      </c>
      <c r="F23" s="85"/>
      <c r="G23" s="86"/>
      <c r="I23" s="62" t="s">
        <v>38</v>
      </c>
      <c r="J23" s="63"/>
      <c r="K23" s="64"/>
      <c r="M23" s="84" t="s">
        <v>23</v>
      </c>
      <c r="N23" s="90"/>
      <c r="O23" s="90"/>
      <c r="P23" s="91"/>
    </row>
    <row r="24" spans="1:17" ht="27" customHeight="1" x14ac:dyDescent="0.3">
      <c r="A24" s="87"/>
      <c r="B24" s="88"/>
      <c r="C24" s="89"/>
      <c r="E24" s="87"/>
      <c r="F24" s="88"/>
      <c r="G24" s="89"/>
      <c r="I24" s="65"/>
      <c r="J24" s="66"/>
      <c r="K24" s="67"/>
      <c r="M24" s="92"/>
      <c r="N24" s="93"/>
      <c r="O24" s="93"/>
      <c r="P24" s="94"/>
    </row>
    <row r="25" spans="1:17" ht="34.200000000000003" customHeight="1" x14ac:dyDescent="0.3">
      <c r="A25" s="15" t="s">
        <v>3</v>
      </c>
      <c r="B25" s="16" t="s">
        <v>4</v>
      </c>
      <c r="C25" s="17" t="s">
        <v>5</v>
      </c>
      <c r="E25" s="15" t="s">
        <v>3</v>
      </c>
      <c r="F25" s="16" t="s">
        <v>4</v>
      </c>
      <c r="G25" s="17" t="s">
        <v>5</v>
      </c>
      <c r="I25" s="15" t="s">
        <v>3</v>
      </c>
      <c r="J25" s="16" t="s">
        <v>4</v>
      </c>
      <c r="K25" s="17" t="s">
        <v>5</v>
      </c>
      <c r="M25" s="15" t="s">
        <v>3</v>
      </c>
      <c r="N25" s="28" t="s">
        <v>4</v>
      </c>
      <c r="O25" s="16" t="s">
        <v>5</v>
      </c>
      <c r="P25" s="17" t="s">
        <v>24</v>
      </c>
    </row>
    <row r="26" spans="1:17" ht="25.8" customHeight="1" x14ac:dyDescent="0.3">
      <c r="A26" s="25" t="s">
        <v>35</v>
      </c>
      <c r="B26" s="14"/>
      <c r="C26" s="19"/>
      <c r="E26" s="25" t="s">
        <v>42</v>
      </c>
      <c r="F26" s="14"/>
      <c r="G26" s="19"/>
      <c r="I26" s="25" t="s">
        <v>39</v>
      </c>
      <c r="J26" s="14"/>
      <c r="K26" s="19"/>
      <c r="M26" s="26" t="s">
        <v>25</v>
      </c>
      <c r="N26" s="14"/>
      <c r="O26" s="9"/>
      <c r="P26" s="19"/>
    </row>
    <row r="27" spans="1:17" ht="24.6" customHeight="1" x14ac:dyDescent="0.3">
      <c r="A27" s="25" t="s">
        <v>49</v>
      </c>
      <c r="B27" s="14"/>
      <c r="C27" s="19"/>
      <c r="E27" s="25" t="s">
        <v>43</v>
      </c>
      <c r="F27" s="14"/>
      <c r="G27" s="19"/>
      <c r="I27" s="25" t="s">
        <v>40</v>
      </c>
      <c r="J27" s="14"/>
      <c r="K27" s="19"/>
      <c r="M27" s="25" t="s">
        <v>26</v>
      </c>
      <c r="N27" s="14"/>
      <c r="O27" s="9"/>
      <c r="P27" s="19"/>
    </row>
    <row r="28" spans="1:17" ht="23.4" customHeight="1" x14ac:dyDescent="0.3">
      <c r="A28" s="25" t="s">
        <v>36</v>
      </c>
      <c r="B28" s="14"/>
      <c r="C28" s="19"/>
      <c r="E28" s="25" t="s">
        <v>44</v>
      </c>
      <c r="F28" s="14"/>
      <c r="G28" s="19"/>
      <c r="I28" s="25" t="s">
        <v>41</v>
      </c>
      <c r="J28" s="14"/>
      <c r="K28" s="19"/>
      <c r="M28" s="25" t="s">
        <v>27</v>
      </c>
      <c r="N28" s="14"/>
      <c r="O28" s="9"/>
      <c r="P28" s="19"/>
    </row>
    <row r="29" spans="1:17" ht="22.2" customHeight="1" x14ac:dyDescent="0.3">
      <c r="A29" s="25" t="s">
        <v>47</v>
      </c>
      <c r="B29" s="14"/>
      <c r="C29" s="19"/>
      <c r="E29" s="25"/>
      <c r="F29" s="14"/>
      <c r="G29" s="19"/>
      <c r="I29" s="25"/>
      <c r="J29" s="14"/>
      <c r="K29" s="19"/>
      <c r="M29" s="29" t="s">
        <v>28</v>
      </c>
      <c r="N29" s="14"/>
      <c r="O29" s="9"/>
      <c r="P29" s="19"/>
    </row>
    <row r="30" spans="1:17" ht="24.6" customHeight="1" x14ac:dyDescent="0.3">
      <c r="A30" s="25" t="s">
        <v>48</v>
      </c>
      <c r="B30" s="14"/>
      <c r="C30" s="19"/>
      <c r="E30" s="25"/>
      <c r="F30" s="14"/>
      <c r="G30" s="19"/>
      <c r="I30" s="25"/>
      <c r="J30" s="14"/>
      <c r="K30" s="19"/>
      <c r="M30" s="25" t="s">
        <v>29</v>
      </c>
      <c r="N30" s="14"/>
      <c r="O30" s="9"/>
      <c r="P30" s="19"/>
    </row>
    <row r="31" spans="1:17" ht="23.4" customHeight="1" x14ac:dyDescent="0.3">
      <c r="A31" s="26"/>
      <c r="B31" s="14"/>
      <c r="C31" s="19"/>
      <c r="E31" s="26"/>
      <c r="F31" s="14"/>
      <c r="G31" s="19"/>
      <c r="I31" s="26"/>
      <c r="J31" s="14"/>
      <c r="K31" s="19"/>
      <c r="M31" s="25" t="s">
        <v>30</v>
      </c>
      <c r="N31" s="14"/>
      <c r="O31" s="9"/>
      <c r="P31" s="19"/>
    </row>
    <row r="32" spans="1:17" ht="24" customHeight="1" x14ac:dyDescent="0.3">
      <c r="A32" s="38"/>
      <c r="B32" s="9"/>
      <c r="C32" s="19"/>
      <c r="E32" s="38"/>
      <c r="F32" s="9"/>
      <c r="G32" s="19"/>
      <c r="I32" s="38"/>
      <c r="J32" s="9"/>
      <c r="K32" s="19"/>
      <c r="M32" s="30" t="s">
        <v>31</v>
      </c>
      <c r="N32" s="14"/>
      <c r="O32" s="9"/>
      <c r="P32" s="19"/>
    </row>
    <row r="33" spans="1:16" ht="24" customHeight="1" x14ac:dyDescent="0.3">
      <c r="A33" s="38"/>
      <c r="B33" s="9"/>
      <c r="C33" s="19"/>
      <c r="E33" s="38"/>
      <c r="F33" s="9"/>
      <c r="G33" s="19"/>
      <c r="I33" s="38"/>
      <c r="J33" s="9"/>
      <c r="K33" s="19"/>
      <c r="M33" s="25"/>
      <c r="N33" s="14"/>
      <c r="O33" s="9"/>
      <c r="P33" s="19"/>
    </row>
    <row r="34" spans="1:16" ht="24" customHeight="1" x14ac:dyDescent="0.3">
      <c r="A34" s="38"/>
      <c r="B34" s="9"/>
      <c r="C34" s="19"/>
      <c r="E34" s="38"/>
      <c r="F34" s="9"/>
      <c r="G34" s="19"/>
      <c r="I34" s="38"/>
      <c r="J34" s="9"/>
      <c r="K34" s="19"/>
      <c r="M34" s="25"/>
      <c r="N34" s="14"/>
      <c r="O34" s="9"/>
      <c r="P34" s="19"/>
    </row>
    <row r="35" spans="1:16" ht="24.6" customHeight="1" x14ac:dyDescent="0.3">
      <c r="A35" s="38"/>
      <c r="B35" s="9"/>
      <c r="C35" s="19"/>
      <c r="E35" s="38"/>
      <c r="F35" s="9"/>
      <c r="G35" s="19"/>
      <c r="I35" s="38"/>
      <c r="J35" s="9"/>
      <c r="K35" s="19"/>
      <c r="M35" s="25"/>
      <c r="N35" s="14"/>
      <c r="O35" s="9"/>
      <c r="P35" s="19"/>
    </row>
    <row r="36" spans="1:16" ht="24.6" customHeight="1" x14ac:dyDescent="0.3">
      <c r="A36" s="38"/>
      <c r="B36" s="9"/>
      <c r="C36" s="19"/>
      <c r="E36" s="38"/>
      <c r="F36" s="9"/>
      <c r="G36" s="19"/>
      <c r="I36" s="38"/>
      <c r="J36" s="9"/>
      <c r="K36" s="19"/>
      <c r="M36" s="25"/>
      <c r="N36" s="14"/>
      <c r="O36" s="9"/>
      <c r="P36" s="19"/>
    </row>
    <row r="37" spans="1:16" ht="24" customHeight="1" x14ac:dyDescent="0.3">
      <c r="A37" s="38"/>
      <c r="B37" s="9"/>
      <c r="C37" s="19"/>
      <c r="E37" s="38"/>
      <c r="F37" s="9"/>
      <c r="G37" s="19"/>
      <c r="I37" s="38"/>
      <c r="J37" s="9"/>
      <c r="K37" s="19"/>
      <c r="M37" s="25"/>
      <c r="N37" s="14"/>
      <c r="O37" s="9"/>
      <c r="P37" s="19"/>
    </row>
    <row r="38" spans="1:16" ht="24" customHeight="1" x14ac:dyDescent="0.3">
      <c r="A38" s="38"/>
      <c r="B38" s="9"/>
      <c r="C38" s="19"/>
      <c r="E38" s="38"/>
      <c r="F38" s="9"/>
      <c r="G38" s="19"/>
      <c r="I38" s="38"/>
      <c r="J38" s="9"/>
      <c r="K38" s="19"/>
      <c r="M38" s="25"/>
      <c r="N38" s="14"/>
      <c r="O38" s="9"/>
      <c r="P38" s="19"/>
    </row>
    <row r="39" spans="1:16" ht="24" customHeight="1" x14ac:dyDescent="0.3">
      <c r="A39" s="18"/>
      <c r="B39" s="9"/>
      <c r="C39" s="19"/>
      <c r="E39" s="18"/>
      <c r="F39" s="9"/>
      <c r="G39" s="19"/>
      <c r="I39" s="18"/>
      <c r="J39" s="9"/>
      <c r="K39" s="19"/>
      <c r="M39" s="25"/>
      <c r="N39" s="14"/>
      <c r="O39" s="9"/>
      <c r="P39" s="19"/>
    </row>
    <row r="40" spans="1:16" ht="24" customHeight="1" x14ac:dyDescent="0.3">
      <c r="A40" s="18"/>
      <c r="B40" s="9"/>
      <c r="C40" s="19"/>
      <c r="E40" s="18"/>
      <c r="F40" s="9"/>
      <c r="G40" s="19"/>
      <c r="I40" s="18"/>
      <c r="J40" s="9"/>
      <c r="K40" s="19"/>
      <c r="M40" s="25"/>
      <c r="N40" s="14"/>
      <c r="O40" s="9"/>
      <c r="P40" s="19"/>
    </row>
    <row r="41" spans="1:16" ht="24.6" customHeight="1" x14ac:dyDescent="0.3">
      <c r="A41" s="18"/>
      <c r="B41" s="9"/>
      <c r="C41" s="19"/>
      <c r="E41" s="18"/>
      <c r="F41" s="9"/>
      <c r="G41" s="19"/>
      <c r="I41" s="18"/>
      <c r="J41" s="9"/>
      <c r="K41" s="19"/>
      <c r="M41" s="25"/>
      <c r="N41" s="14"/>
      <c r="O41" s="9"/>
      <c r="P41" s="19"/>
    </row>
    <row r="42" spans="1:16" ht="24" customHeight="1" x14ac:dyDescent="0.3">
      <c r="A42" s="20"/>
      <c r="B42" s="9"/>
      <c r="C42" s="19"/>
      <c r="E42" s="20"/>
      <c r="F42" s="9"/>
      <c r="G42" s="19"/>
      <c r="I42" s="20"/>
      <c r="J42" s="9"/>
      <c r="K42" s="19"/>
      <c r="M42" s="26"/>
      <c r="N42" s="9"/>
      <c r="O42" s="9"/>
      <c r="P42" s="19"/>
    </row>
    <row r="43" spans="1:16" ht="24.6" customHeight="1" thickBot="1" x14ac:dyDescent="0.4">
      <c r="A43" s="39" t="s">
        <v>9</v>
      </c>
      <c r="B43" s="35">
        <f>SUM(B26:B42)</f>
        <v>0</v>
      </c>
      <c r="C43" s="36">
        <f>SUBTOTAL(109,C26:C42)</f>
        <v>0</v>
      </c>
      <c r="E43" s="39" t="s">
        <v>9</v>
      </c>
      <c r="F43" s="35">
        <f>SUM(F26:F42)</f>
        <v>0</v>
      </c>
      <c r="G43" s="36">
        <f>SUBTOTAL(109,G26:G42)</f>
        <v>0</v>
      </c>
      <c r="I43" s="39" t="s">
        <v>9</v>
      </c>
      <c r="J43" s="35">
        <f>SUM(J26:J42)</f>
        <v>0</v>
      </c>
      <c r="K43" s="36">
        <f>SUBTOTAL(109,K26:K42)</f>
        <v>0</v>
      </c>
      <c r="M43" s="39" t="s">
        <v>9</v>
      </c>
      <c r="N43" s="35">
        <f>SUBTOTAL(109,N26:N42)</f>
        <v>0</v>
      </c>
      <c r="O43" s="35">
        <f>SUBTOTAL(109,O26:O42)</f>
        <v>0</v>
      </c>
      <c r="P43" s="21"/>
    </row>
  </sheetData>
  <sheetProtection algorithmName="SHA-512" hashValue="lCiDbdslIV/ZPKuYP7VJ95xUSR3UTUPh9REREbJWKvPCQRlYhsvy27LQSu66gYoX3jVtYyHmI90jl74engk/HQ==" saltValue="AJUBDw0Xg5uE6pW/9qJ6Gg==" spinCount="100000" sheet="1" objects="1" scenarios="1" selectLockedCells="1"/>
  <mergeCells count="21">
    <mergeCell ref="A1:C3"/>
    <mergeCell ref="A5:B6"/>
    <mergeCell ref="P5:S12"/>
    <mergeCell ref="T5:X12"/>
    <mergeCell ref="A8:B8"/>
    <mergeCell ref="A11:C12"/>
    <mergeCell ref="E11:G12"/>
    <mergeCell ref="I11:K12"/>
    <mergeCell ref="M12:N13"/>
    <mergeCell ref="P13:X13"/>
    <mergeCell ref="A23:C24"/>
    <mergeCell ref="E23:G24"/>
    <mergeCell ref="I23:K24"/>
    <mergeCell ref="M23:P24"/>
    <mergeCell ref="M14:N14"/>
    <mergeCell ref="M15:N15"/>
    <mergeCell ref="M16:N17"/>
    <mergeCell ref="P16:Q17"/>
    <mergeCell ref="M18:N18"/>
    <mergeCell ref="P18:Q19"/>
    <mergeCell ref="M19:N1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Instructions</vt:lpstr>
      <vt:lpstr>January</vt:lpstr>
      <vt:lpstr>February</vt:lpstr>
      <vt:lpstr>March</vt:lpstr>
      <vt:lpstr>April</vt:lpstr>
      <vt:lpstr>May</vt:lpstr>
      <vt:lpstr>June</vt:lpstr>
      <vt:lpstr>July</vt:lpstr>
      <vt:lpstr>August</vt:lpstr>
      <vt:lpstr>September</vt:lpstr>
      <vt:lpstr>October</vt:lpstr>
      <vt:lpstr>November</vt:lpstr>
      <vt:lpstr>December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idalina gomes lopes</dc:creator>
  <cp:lastModifiedBy>idalina gomes lopes</cp:lastModifiedBy>
  <dcterms:created xsi:type="dcterms:W3CDTF">2026-03-30T13:21:31Z</dcterms:created>
  <dcterms:modified xsi:type="dcterms:W3CDTF">2026-04-17T05:49:57Z</dcterms:modified>
</cp:coreProperties>
</file>